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420" windowWidth="12120" windowHeight="6480" tabRatio="872" activeTab="0"/>
  </bookViews>
  <sheets>
    <sheet name="10M Air Pistol IND" sheetId="1" r:id="rId1"/>
    <sheet name="10M Air Pistol Team 1" sheetId="2" r:id="rId2"/>
    <sheet name="10M Air Pistol Team 2" sheetId="3" r:id="rId3"/>
    <sheet name="6YDS Air Pistol" sheetId="4" r:id="rId4"/>
    <sheet name="10M Air Rifle IND" sheetId="5" r:id="rId5"/>
    <sheet name="20 AP IND" sheetId="6" r:id="rId6"/>
    <sheet name="20 AP Team" sheetId="7" r:id="rId7"/>
    <sheet name="STD Pistol" sheetId="8" r:id="rId8"/>
    <sheet name="MLP" sheetId="9" r:id="rId9"/>
    <sheet name="Sport Rifle 1" sheetId="10" r:id="rId10"/>
    <sheet name="Sport Rifle 2" sheetId="11" r:id="rId11"/>
    <sheet name="Sport Rifle Team 1" sheetId="12" r:id="rId12"/>
    <sheet name="Sport Rifle Team 2" sheetId="13" r:id="rId13"/>
    <sheet name="Rifle IND 1" sheetId="14" r:id="rId14"/>
    <sheet name="Rifle Team 1" sheetId="15" r:id="rId15"/>
    <sheet name="Rifle Team 2" sheetId="16" r:id="rId16"/>
    <sheet name="Outdoor IND" sheetId="17" r:id="rId17"/>
    <sheet name="Rifle Outdoor Team 1" sheetId="18" r:id="rId18"/>
    <sheet name="Rifle Outdoor Team 2" sheetId="19" r:id="rId19"/>
  </sheets>
  <definedNames/>
  <calcPr fullCalcOnLoad="1"/>
</workbook>
</file>

<file path=xl/sharedStrings.xml><?xml version="1.0" encoding="utf-8"?>
<sst xmlns="http://schemas.openxmlformats.org/spreadsheetml/2006/main" count="2306" uniqueCount="634">
  <si>
    <t>10 Mtr Air Pistol INDIVIDUAL</t>
  </si>
  <si>
    <t>Division One</t>
  </si>
  <si>
    <t>Division Two</t>
  </si>
  <si>
    <t>Name</t>
  </si>
  <si>
    <t>Scr</t>
  </si>
  <si>
    <t>Pts</t>
  </si>
  <si>
    <t>Agg</t>
  </si>
  <si>
    <t>Tot</t>
  </si>
  <si>
    <t>Division Three</t>
  </si>
  <si>
    <t>Division Four</t>
  </si>
  <si>
    <t>Division Five</t>
  </si>
  <si>
    <t>Division Six</t>
  </si>
  <si>
    <t>Division Seven</t>
  </si>
  <si>
    <t>Division Eight</t>
  </si>
  <si>
    <t>Scorer: Joe Sykes</t>
  </si>
  <si>
    <t>Any Challenges must be received within 14 days!</t>
  </si>
  <si>
    <t>10M Air Pistol TEAM</t>
  </si>
  <si>
    <t>v</t>
  </si>
  <si>
    <t>Shot</t>
  </si>
  <si>
    <t>Won</t>
  </si>
  <si>
    <t>Drw</t>
  </si>
  <si>
    <t>Lst</t>
  </si>
  <si>
    <t>Pnt</t>
  </si>
  <si>
    <t>6 Yards Air Pistol</t>
  </si>
  <si>
    <t>22 Rifle Indoors INDIVIDUAL</t>
  </si>
  <si>
    <t>22 Rifle Indoor TEAMS</t>
  </si>
  <si>
    <t>Scorer: Rose Pakalski</t>
  </si>
  <si>
    <t>20 Yard Air Pistol TEAM</t>
  </si>
  <si>
    <t>Air Standard Pistol INDIVIDUAL</t>
  </si>
  <si>
    <t>22 Sport Rifle INDIVIDUAL</t>
  </si>
  <si>
    <t>Division Nine</t>
  </si>
  <si>
    <t>Scorer: Betty Foster</t>
  </si>
  <si>
    <t>internet:- www.target-shooting.org.uk</t>
  </si>
  <si>
    <t>Division Ten</t>
  </si>
  <si>
    <t>Division Eleven</t>
  </si>
  <si>
    <t>Division Twelve</t>
  </si>
  <si>
    <t>Sport Rifle TEAMS</t>
  </si>
  <si>
    <t>10 Mtr Air Rifle INDIVIDUAL</t>
  </si>
  <si>
    <t>Muzzle Loading Pistol</t>
  </si>
  <si>
    <t>Scorer: George Lawson</t>
  </si>
  <si>
    <t>Scorer: Peter Turnbull</t>
  </si>
  <si>
    <t>D. Owen</t>
  </si>
  <si>
    <t>D. Erskine</t>
  </si>
  <si>
    <t>R. A. Shaw</t>
  </si>
  <si>
    <t>L. Pakalski</t>
  </si>
  <si>
    <t>W. Pow</t>
  </si>
  <si>
    <t>R. Hair</t>
  </si>
  <si>
    <t>C. Philips</t>
  </si>
  <si>
    <t>B. A. Slinn</t>
  </si>
  <si>
    <t>C. Faulder</t>
  </si>
  <si>
    <t>M. Harris</t>
  </si>
  <si>
    <t>J. V. Webb</t>
  </si>
  <si>
    <t>A. Thompson</t>
  </si>
  <si>
    <t>M. Dykes</t>
  </si>
  <si>
    <t>S. Norendal</t>
  </si>
  <si>
    <t>P. Thompson</t>
  </si>
  <si>
    <t>I. Walker</t>
  </si>
  <si>
    <t>C. G. DeJonckheere</t>
  </si>
  <si>
    <t>M. Eland</t>
  </si>
  <si>
    <t>H. Marshall</t>
  </si>
  <si>
    <t>J. Bolderson</t>
  </si>
  <si>
    <t>D. Lewis</t>
  </si>
  <si>
    <t>R. Nicholson</t>
  </si>
  <si>
    <t>D. Whitehead</t>
  </si>
  <si>
    <t>O. J. Spence</t>
  </si>
  <si>
    <t>T. Varley</t>
  </si>
  <si>
    <t>Karen Graham</t>
  </si>
  <si>
    <t>Keith Graham</t>
  </si>
  <si>
    <t>R. Fairweather</t>
  </si>
  <si>
    <t>C. Armstrong</t>
  </si>
  <si>
    <t>R. Bassey</t>
  </si>
  <si>
    <t>R. Shurben</t>
  </si>
  <si>
    <t>R. Bragg</t>
  </si>
  <si>
    <t>J. Boden</t>
  </si>
  <si>
    <t>E. Peck</t>
  </si>
  <si>
    <t>A. Johnstone</t>
  </si>
  <si>
    <t>M. Bates</t>
  </si>
  <si>
    <t>T. Knight</t>
  </si>
  <si>
    <t>S. Chambers</t>
  </si>
  <si>
    <t>J. D. Halford</t>
  </si>
  <si>
    <t>B. Whitehead</t>
  </si>
  <si>
    <t>P. Grindon</t>
  </si>
  <si>
    <t>D. Drysdale</t>
  </si>
  <si>
    <t>H. Murdie</t>
  </si>
  <si>
    <t>C. Young</t>
  </si>
  <si>
    <t>M. Patrickson</t>
  </si>
  <si>
    <t>M. Whitehurst</t>
  </si>
  <si>
    <t>P. Nicholas</t>
  </si>
  <si>
    <t>1 Cumb News A</t>
  </si>
  <si>
    <t>J. Hebbard</t>
  </si>
  <si>
    <t>A. Hasell</t>
  </si>
  <si>
    <t>R. Collins</t>
  </si>
  <si>
    <t>C. Simmons</t>
  </si>
  <si>
    <t>R. Goodby</t>
  </si>
  <si>
    <t>B. Foster</t>
  </si>
  <si>
    <t>G. Helliwell</t>
  </si>
  <si>
    <t>A. Ferguson</t>
  </si>
  <si>
    <t>E. Donnelly</t>
  </si>
  <si>
    <t>D. Lee</t>
  </si>
  <si>
    <t>Average</t>
  </si>
  <si>
    <t>J. Allen</t>
  </si>
  <si>
    <t>P. Dean</t>
  </si>
  <si>
    <t>J. Bennett</t>
  </si>
  <si>
    <t>C. H. Bannister</t>
  </si>
  <si>
    <t>L. Brown</t>
  </si>
  <si>
    <t>S. Elliot</t>
  </si>
  <si>
    <t>P. Sheppard</t>
  </si>
  <si>
    <t>M. Elliot</t>
  </si>
  <si>
    <t>R. Harrison</t>
  </si>
  <si>
    <t>average</t>
  </si>
  <si>
    <t>P. Holdstock</t>
  </si>
  <si>
    <t>A. Frost</t>
  </si>
  <si>
    <t>R. Craig</t>
  </si>
  <si>
    <t>3 Blackburn A</t>
  </si>
  <si>
    <t>M. Schooling</t>
  </si>
  <si>
    <t>J. Sutcliffe</t>
  </si>
  <si>
    <t>A. Houghton</t>
  </si>
  <si>
    <t>D. Mawhinney</t>
  </si>
  <si>
    <t>S. White</t>
  </si>
  <si>
    <t>B. D. Carradus</t>
  </si>
  <si>
    <t>A. Fitzpatrick</t>
  </si>
  <si>
    <t>D. Trebble</t>
  </si>
  <si>
    <t>T. Holtby</t>
  </si>
  <si>
    <t>T. Milnes</t>
  </si>
  <si>
    <t>A. Hartness</t>
  </si>
  <si>
    <t>P. Barber</t>
  </si>
  <si>
    <t>5 St. Giles Yarners</t>
  </si>
  <si>
    <t>A. Brookes</t>
  </si>
  <si>
    <t>M. Simpson</t>
  </si>
  <si>
    <t>J. Stephens</t>
  </si>
  <si>
    <t>I. Foulner</t>
  </si>
  <si>
    <t>G. N. Gray</t>
  </si>
  <si>
    <t>22 Rifle Outdoors INDIVIDUAL</t>
  </si>
  <si>
    <t>L. Cooper</t>
  </si>
  <si>
    <t>Division Thirteen</t>
  </si>
  <si>
    <t>Division Fourteen</t>
  </si>
  <si>
    <t>Division Fifteen</t>
  </si>
  <si>
    <t>22 Rifle Outdoor TEAMS</t>
  </si>
  <si>
    <t>A. Federici</t>
  </si>
  <si>
    <t>P. Plunkett</t>
  </si>
  <si>
    <t>R. Higginbottom</t>
  </si>
  <si>
    <t>R. Hunter</t>
  </si>
  <si>
    <t>D. Balch</t>
  </si>
  <si>
    <t>D. Nichol</t>
  </si>
  <si>
    <t>E. Davies</t>
  </si>
  <si>
    <t>D. Folwell</t>
  </si>
  <si>
    <t>H. Doyle</t>
  </si>
  <si>
    <t>G. Meadows</t>
  </si>
  <si>
    <t>P. Barker</t>
  </si>
  <si>
    <t>R. J. Miller</t>
  </si>
  <si>
    <t>S. Bonser</t>
  </si>
  <si>
    <t>M. Joy</t>
  </si>
  <si>
    <t>S. Tooze</t>
  </si>
  <si>
    <t>M. Robinson</t>
  </si>
  <si>
    <t>W. Green</t>
  </si>
  <si>
    <t>L. Hinkley</t>
  </si>
  <si>
    <t>B. Munt</t>
  </si>
  <si>
    <t>S. Lee</t>
  </si>
  <si>
    <t>G. Appleby</t>
  </si>
  <si>
    <t>C. George</t>
  </si>
  <si>
    <t>S. C. Tooze</t>
  </si>
  <si>
    <t>D. Banks</t>
  </si>
  <si>
    <t>J. Turner</t>
  </si>
  <si>
    <t>J. Grundy</t>
  </si>
  <si>
    <t>D. Webster</t>
  </si>
  <si>
    <t>H Shepherd</t>
  </si>
  <si>
    <t>B. Grundy</t>
  </si>
  <si>
    <t>A. Jeffries</t>
  </si>
  <si>
    <t>S. Sayce</t>
  </si>
  <si>
    <t>C. Murphy</t>
  </si>
  <si>
    <t>S. Bissett</t>
  </si>
  <si>
    <t>C. Muir</t>
  </si>
  <si>
    <t>2 Workington</t>
  </si>
  <si>
    <t>4 Sunderland A</t>
  </si>
  <si>
    <t>6 Cumb News B</t>
  </si>
  <si>
    <t>1 Leek</t>
  </si>
  <si>
    <t>2 Wigan A</t>
  </si>
  <si>
    <t>3 BAE Systems</t>
  </si>
  <si>
    <t>4 Crewe A</t>
  </si>
  <si>
    <t>5 Cumb News C</t>
  </si>
  <si>
    <t>6 Blackburn B</t>
  </si>
  <si>
    <t>L. Barclay</t>
  </si>
  <si>
    <t>S. Mottley</t>
  </si>
  <si>
    <t>B. Hunt</t>
  </si>
  <si>
    <t>1 Sunderland B</t>
  </si>
  <si>
    <t>2 Keswick</t>
  </si>
  <si>
    <t>3 Cumb News D</t>
  </si>
  <si>
    <t>4 Wigan B</t>
  </si>
  <si>
    <t>5 Wilmslow</t>
  </si>
  <si>
    <t>D. Holly</t>
  </si>
  <si>
    <t>H. Shepherd</t>
  </si>
  <si>
    <t>1 Portishead</t>
  </si>
  <si>
    <t>2 Crewe B</t>
  </si>
  <si>
    <t>3 Cumb News E</t>
  </si>
  <si>
    <t>4 Blackburn C</t>
  </si>
  <si>
    <t>5 Wigan C</t>
  </si>
  <si>
    <t>Club</t>
  </si>
  <si>
    <t>Fencehouses</t>
  </si>
  <si>
    <t>Kynoch</t>
  </si>
  <si>
    <t>Cumb News</t>
  </si>
  <si>
    <t>Watford</t>
  </si>
  <si>
    <t>BAE Systems</t>
  </si>
  <si>
    <t>Workington</t>
  </si>
  <si>
    <t>Sunderland</t>
  </si>
  <si>
    <t>Dumfries</t>
  </si>
  <si>
    <t>Blackburn</t>
  </si>
  <si>
    <t>Portishead</t>
  </si>
  <si>
    <t>St. Giles Yarners</t>
  </si>
  <si>
    <t>Leek</t>
  </si>
  <si>
    <t>Wigan</t>
  </si>
  <si>
    <t>K Kendal</t>
  </si>
  <si>
    <t>York Railway</t>
  </si>
  <si>
    <t>Wantage</t>
  </si>
  <si>
    <t>Keswick</t>
  </si>
  <si>
    <t>Wilmslow</t>
  </si>
  <si>
    <t>St. Andrews</t>
  </si>
  <si>
    <t>East Grinstead</t>
  </si>
  <si>
    <t>Sutton Coldfield</t>
  </si>
  <si>
    <t>East Antrim</t>
  </si>
  <si>
    <t>St Giles Yarners</t>
  </si>
  <si>
    <t>C. Hair</t>
  </si>
  <si>
    <t>J. Coward</t>
  </si>
  <si>
    <t>D. Chambers</t>
  </si>
  <si>
    <t>K. Brown</t>
  </si>
  <si>
    <t>K. Davidson</t>
  </si>
  <si>
    <t>A. Drysdale</t>
  </si>
  <si>
    <t>G. Simmons</t>
  </si>
  <si>
    <t>R. Simpson</t>
  </si>
  <si>
    <t>A. Carter</t>
  </si>
  <si>
    <t>M. Hall</t>
  </si>
  <si>
    <t>A. Sullivan</t>
  </si>
  <si>
    <t>C. Tooley</t>
  </si>
  <si>
    <t>F. Fiffin</t>
  </si>
  <si>
    <t>S. Atkinson</t>
  </si>
  <si>
    <t>L. McFarland</t>
  </si>
  <si>
    <t>D. Elliot</t>
  </si>
  <si>
    <t>G. Micklewright</t>
  </si>
  <si>
    <t>M. Wiles</t>
  </si>
  <si>
    <t>B. Fentham</t>
  </si>
  <si>
    <t>D. Frost</t>
  </si>
  <si>
    <t>D. Ball</t>
  </si>
  <si>
    <t>D. Rivers</t>
  </si>
  <si>
    <t>M. Goodall-Brown</t>
  </si>
  <si>
    <t>A. Fellerman</t>
  </si>
  <si>
    <t>N. Merriman</t>
  </si>
  <si>
    <t>T. Earnshaw</t>
  </si>
  <si>
    <t>D. Harrison</t>
  </si>
  <si>
    <t>C. DeJonckheere</t>
  </si>
  <si>
    <t>P. Bracegirdle</t>
  </si>
  <si>
    <t>P. Raven</t>
  </si>
  <si>
    <t>S. Suppiah</t>
  </si>
  <si>
    <t>1 Cumb News</t>
  </si>
  <si>
    <t>2 Blackburn</t>
  </si>
  <si>
    <t>3 Crewe</t>
  </si>
  <si>
    <t>4 BAE Systems</t>
  </si>
  <si>
    <t>Furness Marksmen</t>
  </si>
  <si>
    <t>G. Betteridge</t>
  </si>
  <si>
    <t>Swansea</t>
  </si>
  <si>
    <t>D. Burton</t>
  </si>
  <si>
    <t>P. Evans</t>
  </si>
  <si>
    <t>J. Webb</t>
  </si>
  <si>
    <t>Felton</t>
  </si>
  <si>
    <t>I. Waghorn</t>
  </si>
  <si>
    <t>A. Cooper</t>
  </si>
  <si>
    <t>J. Richmond</t>
  </si>
  <si>
    <t>K. Braithwaite</t>
  </si>
  <si>
    <t>J. Tweddle</t>
  </si>
  <si>
    <t>K. Mark</t>
  </si>
  <si>
    <t>K. Upton</t>
  </si>
  <si>
    <t>M. Cain</t>
  </si>
  <si>
    <t>A. Frankland</t>
  </si>
  <si>
    <t>J. Simpson</t>
  </si>
  <si>
    <t>P. Robertson</t>
  </si>
  <si>
    <t>K. Gillespie</t>
  </si>
  <si>
    <t>G. Upton</t>
  </si>
  <si>
    <t>C. Rowland</t>
  </si>
  <si>
    <t>Crewe</t>
  </si>
  <si>
    <t>J. Hales</t>
  </si>
  <si>
    <t>S. Gregory</t>
  </si>
  <si>
    <t>M. Rothery</t>
  </si>
  <si>
    <t>A. Moore</t>
  </si>
  <si>
    <t>M. Hill</t>
  </si>
  <si>
    <t>J. Targett</t>
  </si>
  <si>
    <t>L. Holgate</t>
  </si>
  <si>
    <t>A. Lutton</t>
  </si>
  <si>
    <t>Dungannon</t>
  </si>
  <si>
    <t>J. Beardsley</t>
  </si>
  <si>
    <t>G. Gray</t>
  </si>
  <si>
    <t>A. Jones</t>
  </si>
  <si>
    <t>M. Longbottom</t>
  </si>
  <si>
    <t>I. Strong</t>
  </si>
  <si>
    <t>I. Cormack</t>
  </si>
  <si>
    <t>P. Sapsed</t>
  </si>
  <si>
    <t>A. Yarwood</t>
  </si>
  <si>
    <t>B. Spinks</t>
  </si>
  <si>
    <t>B. Dunseath</t>
  </si>
  <si>
    <t>G. Longbottom</t>
  </si>
  <si>
    <t>T. Haughin</t>
  </si>
  <si>
    <t>C. Rhoades</t>
  </si>
  <si>
    <t>M. Bevan</t>
  </si>
  <si>
    <t>S. Lunn</t>
  </si>
  <si>
    <t>C. Wolf</t>
  </si>
  <si>
    <t>K.Upton</t>
  </si>
  <si>
    <t>R. Ashworth</t>
  </si>
  <si>
    <t>S. Perry</t>
  </si>
  <si>
    <t>P. Townend</t>
  </si>
  <si>
    <t>R. Atkinson</t>
  </si>
  <si>
    <t>J. Hamilton</t>
  </si>
  <si>
    <t>L. McKenna</t>
  </si>
  <si>
    <t>N. Drummond</t>
  </si>
  <si>
    <t>A. Ritson</t>
  </si>
  <si>
    <t>P. Anderson</t>
  </si>
  <si>
    <t>P. Doran</t>
  </si>
  <si>
    <t>K. Nash</t>
  </si>
  <si>
    <t>L. Beaver</t>
  </si>
  <si>
    <t>B. McShane</t>
  </si>
  <si>
    <t>J. Hall</t>
  </si>
  <si>
    <t>J. Threadgold</t>
  </si>
  <si>
    <t>K. Aitken</t>
  </si>
  <si>
    <t>M. Myles</t>
  </si>
  <si>
    <t>B. Rhodes</t>
  </si>
  <si>
    <t>I. McKenna</t>
  </si>
  <si>
    <t>G. Toplis</t>
  </si>
  <si>
    <t>Harwell TSC</t>
  </si>
  <si>
    <t>J.Tweddle</t>
  </si>
  <si>
    <t>H. Hills</t>
  </si>
  <si>
    <t>R. Dack</t>
  </si>
  <si>
    <t>P. Chapman</t>
  </si>
  <si>
    <t>J. Scott</t>
  </si>
  <si>
    <t>T. Bates</t>
  </si>
  <si>
    <t>D. Jackson</t>
  </si>
  <si>
    <t>N. Jackson</t>
  </si>
  <si>
    <t>P. Richardson</t>
  </si>
  <si>
    <t>G. Buchanan</t>
  </si>
  <si>
    <t>P. Whelan</t>
  </si>
  <si>
    <t>S. Lavery</t>
  </si>
  <si>
    <t>H. Armstrong</t>
  </si>
  <si>
    <t>C. Thompson</t>
  </si>
  <si>
    <t>J. Wells</t>
  </si>
  <si>
    <t>G. Green</t>
  </si>
  <si>
    <t>R. Newman</t>
  </si>
  <si>
    <t>J. Westoby</t>
  </si>
  <si>
    <t>R. Brice</t>
  </si>
  <si>
    <t>K. Graham</t>
  </si>
  <si>
    <t>G. Williams</t>
  </si>
  <si>
    <t>F. Murray</t>
  </si>
  <si>
    <t>N. Turkington</t>
  </si>
  <si>
    <t>S. Keenan</t>
  </si>
  <si>
    <t>B. Hanna</t>
  </si>
  <si>
    <t>F. McCann</t>
  </si>
  <si>
    <t>E. Toner</t>
  </si>
  <si>
    <t>K. Stockham</t>
  </si>
  <si>
    <t>L. Burnett</t>
  </si>
  <si>
    <t>J. Hankin</t>
  </si>
  <si>
    <t>S. Crook</t>
  </si>
  <si>
    <t>W. Pattinson</t>
  </si>
  <si>
    <t>P. O'Hagan</t>
  </si>
  <si>
    <t>J. Gillanders</t>
  </si>
  <si>
    <t>D. Hilton</t>
  </si>
  <si>
    <t>M.Cain</t>
  </si>
  <si>
    <t>G. Chapman</t>
  </si>
  <si>
    <t>R. Leeke</t>
  </si>
  <si>
    <t>B. Wells</t>
  </si>
  <si>
    <t>M. King</t>
  </si>
  <si>
    <t>N. Wilson</t>
  </si>
  <si>
    <t>W. Moore</t>
  </si>
  <si>
    <t>C. Waters</t>
  </si>
  <si>
    <t>C. Baron</t>
  </si>
  <si>
    <t>M. Stafford</t>
  </si>
  <si>
    <t>T. Andrews</t>
  </si>
  <si>
    <t>D. Aitchison</t>
  </si>
  <si>
    <t>Michelin</t>
  </si>
  <si>
    <t>W. Parkinson</t>
  </si>
  <si>
    <t>D James</t>
  </si>
  <si>
    <t>D. Stafford</t>
  </si>
  <si>
    <t>P. Perry</t>
  </si>
  <si>
    <t>S. Tweddle</t>
  </si>
  <si>
    <t>P. Ashworth</t>
  </si>
  <si>
    <t>R. Helm</t>
  </si>
  <si>
    <t>E. Flint</t>
  </si>
  <si>
    <t>S. Szkilnyk</t>
  </si>
  <si>
    <t>T. J. Getty</t>
  </si>
  <si>
    <t>A. McCrory</t>
  </si>
  <si>
    <t>M. Rollinson</t>
  </si>
  <si>
    <t>D. Skerrett</t>
  </si>
  <si>
    <t>B. Pickering</t>
  </si>
  <si>
    <t>D. Whiteside</t>
  </si>
  <si>
    <t>T. Day</t>
  </si>
  <si>
    <t>M. Wakeford</t>
  </si>
  <si>
    <t>D. Yeates</t>
  </si>
  <si>
    <t>L. Smith</t>
  </si>
  <si>
    <t>C. Hopwood</t>
  </si>
  <si>
    <t>J. Hopwood</t>
  </si>
  <si>
    <t>G. T. Graham</t>
  </si>
  <si>
    <t>C. Stockham</t>
  </si>
  <si>
    <t>S. Smith</t>
  </si>
  <si>
    <t>I. Farnwell</t>
  </si>
  <si>
    <t>J. Gill</t>
  </si>
  <si>
    <t>A. Hoyle</t>
  </si>
  <si>
    <t>P. Bulger</t>
  </si>
  <si>
    <t>Mirrlees</t>
  </si>
  <si>
    <t>G. A. Smith</t>
  </si>
  <si>
    <t>Newcastle Uni</t>
  </si>
  <si>
    <t>K. Chapman</t>
  </si>
  <si>
    <t>D. W. Taylor</t>
  </si>
  <si>
    <t>R. G. Chapman</t>
  </si>
  <si>
    <t>Hawick</t>
  </si>
  <si>
    <t>J. Broadhurst</t>
  </si>
  <si>
    <t>P. Turnbull</t>
  </si>
  <si>
    <t>A. Kitchen</t>
  </si>
  <si>
    <t>P. Duncan</t>
  </si>
  <si>
    <t>Berwick</t>
  </si>
  <si>
    <t>P. Watson</t>
  </si>
  <si>
    <t>A. Wells</t>
  </si>
  <si>
    <t>R. Gipp</t>
  </si>
  <si>
    <t>A. J. Gardner</t>
  </si>
  <si>
    <t>F. N. Judge</t>
  </si>
  <si>
    <t>T. Murphy</t>
  </si>
  <si>
    <t>G. Lawson</t>
  </si>
  <si>
    <t>C. Hoyle</t>
  </si>
  <si>
    <t>M. Sinfield</t>
  </si>
  <si>
    <t>K. McCrindle</t>
  </si>
  <si>
    <t>D. Morten</t>
  </si>
  <si>
    <t>S. Morten</t>
  </si>
  <si>
    <t>J. T. Wilson</t>
  </si>
  <si>
    <t>C. Nicholson</t>
  </si>
  <si>
    <t>K. Campbell</t>
  </si>
  <si>
    <t>D. A. Elgar</t>
  </si>
  <si>
    <t>A. Hall</t>
  </si>
  <si>
    <t>K. Wightman</t>
  </si>
  <si>
    <t>D. J. Bradford</t>
  </si>
  <si>
    <t>V. M. Ions</t>
  </si>
  <si>
    <t>M. Guy</t>
  </si>
  <si>
    <t>C. Short</t>
  </si>
  <si>
    <t>B. Hall</t>
  </si>
  <si>
    <t>R. Adams</t>
  </si>
  <si>
    <t>K. Cockroft</t>
  </si>
  <si>
    <t>T. Stables</t>
  </si>
  <si>
    <t>R. Freeman</t>
  </si>
  <si>
    <t>N. Eastwood</t>
  </si>
  <si>
    <t>G. Rowcroft</t>
  </si>
  <si>
    <t>R. Cooper</t>
  </si>
  <si>
    <t>T. Bessant</t>
  </si>
  <si>
    <t>P. Ainsworth</t>
  </si>
  <si>
    <t>Peter Woodyard</t>
  </si>
  <si>
    <t>A. Wrigley</t>
  </si>
  <si>
    <t>B. Smith</t>
  </si>
  <si>
    <t>M. Carradus</t>
  </si>
  <si>
    <t>M. Binns</t>
  </si>
  <si>
    <t>G. Hunter</t>
  </si>
  <si>
    <t>M. Black</t>
  </si>
  <si>
    <t>G. Snowden</t>
  </si>
  <si>
    <t>C. Stephenson</t>
  </si>
  <si>
    <t>D. Tait</t>
  </si>
  <si>
    <t>N. Tait</t>
  </si>
  <si>
    <t>D. Wheable</t>
  </si>
  <si>
    <t>Paul Woodyard</t>
  </si>
  <si>
    <t>K. McWilliams</t>
  </si>
  <si>
    <t>C. Jenkins</t>
  </si>
  <si>
    <t>C. Livingstone</t>
  </si>
  <si>
    <t>M. Johnston</t>
  </si>
  <si>
    <t>T. Hunt</t>
  </si>
  <si>
    <t>B. Payne</t>
  </si>
  <si>
    <t>T. Packwood</t>
  </si>
  <si>
    <t>S. Gaunt</t>
  </si>
  <si>
    <t>J. Hodgson</t>
  </si>
  <si>
    <t>R. L. Turner</t>
  </si>
  <si>
    <t>City of Newcastle</t>
  </si>
  <si>
    <t>E. Donelly</t>
  </si>
  <si>
    <t>A. Callender</t>
  </si>
  <si>
    <t>T. Westmorland</t>
  </si>
  <si>
    <t>K. Hall</t>
  </si>
  <si>
    <t>A. Tilley</t>
  </si>
  <si>
    <t>CPL</t>
  </si>
  <si>
    <t>W. Vaughan</t>
  </si>
  <si>
    <t>J. Michael</t>
  </si>
  <si>
    <t>M. L. Ives</t>
  </si>
  <si>
    <t>B. McIntosh</t>
  </si>
  <si>
    <t>D. Price</t>
  </si>
  <si>
    <t>G. M. Adams</t>
  </si>
  <si>
    <t>P. Lewthwaite</t>
  </si>
  <si>
    <t>C. L. Drabble</t>
  </si>
  <si>
    <t>P. E. Booth</t>
  </si>
  <si>
    <t>W. Bateman</t>
  </si>
  <si>
    <t>D. Osborne</t>
  </si>
  <si>
    <t>A. Mackie</t>
  </si>
  <si>
    <t>G. Thorn</t>
  </si>
  <si>
    <t>J. C. Rowley</t>
  </si>
  <si>
    <t>K. Dinkel</t>
  </si>
  <si>
    <t>T. Hayman</t>
  </si>
  <si>
    <t>A. Coleman</t>
  </si>
  <si>
    <t>R. Johnston</t>
  </si>
  <si>
    <t>J. MacDougall</t>
  </si>
  <si>
    <t>S. Marr</t>
  </si>
  <si>
    <t>S. McClean</t>
  </si>
  <si>
    <t>J. McVey</t>
  </si>
  <si>
    <t>P. Cromby</t>
  </si>
  <si>
    <t>D. W. Parfitt</t>
  </si>
  <si>
    <t>M. Williams</t>
  </si>
  <si>
    <t>W. Clapperton</t>
  </si>
  <si>
    <t>J. Wheable</t>
  </si>
  <si>
    <t>J. McCutcheon</t>
  </si>
  <si>
    <t>M. W. Black</t>
  </si>
  <si>
    <t>J. E. Thompson</t>
  </si>
  <si>
    <t>A. H. Scott</t>
  </si>
  <si>
    <t>P. Wilkinson</t>
  </si>
  <si>
    <t>M. Eveleigh</t>
  </si>
  <si>
    <t>P. J. Turnbull</t>
  </si>
  <si>
    <t>N. I. Harcus</t>
  </si>
  <si>
    <t>R. Derrick</t>
  </si>
  <si>
    <t>S. Price</t>
  </si>
  <si>
    <t>T. Thomas</t>
  </si>
  <si>
    <t>K. Whitecross</t>
  </si>
  <si>
    <t>1 Swansea A</t>
  </si>
  <si>
    <t>2 Hawick</t>
  </si>
  <si>
    <t>3 K Kendal A</t>
  </si>
  <si>
    <t>4 Felton A</t>
  </si>
  <si>
    <t>5 Portishead A</t>
  </si>
  <si>
    <t>A. Whatley</t>
  </si>
  <si>
    <t>S. Lewis</t>
  </si>
  <si>
    <t>J. Hopkins</t>
  </si>
  <si>
    <t>5 Swansea B</t>
  </si>
  <si>
    <t>1 Sunderland A</t>
  </si>
  <si>
    <t>2 CPL</t>
  </si>
  <si>
    <t>4 St. Andrews</t>
  </si>
  <si>
    <t>3 Cumb News A</t>
  </si>
  <si>
    <t>D. Perkins</t>
  </si>
  <si>
    <t>J. Elworthy</t>
  </si>
  <si>
    <t>D. Fenwick</t>
  </si>
  <si>
    <t>R. Robertson</t>
  </si>
  <si>
    <t>1 Portishead B</t>
  </si>
  <si>
    <t>2 Sunderland B</t>
  </si>
  <si>
    <t>3 Felton B</t>
  </si>
  <si>
    <t>4 Cumb News B</t>
  </si>
  <si>
    <t>5 K Kendal B</t>
  </si>
  <si>
    <t>A. Billings</t>
  </si>
  <si>
    <t>B. Clarke</t>
  </si>
  <si>
    <t>G. Court</t>
  </si>
  <si>
    <t>N. Dixon</t>
  </si>
  <si>
    <t>R. Wilkinson</t>
  </si>
  <si>
    <t>R. Wring</t>
  </si>
  <si>
    <t>W. Williams</t>
  </si>
  <si>
    <t>R. Pedler</t>
  </si>
  <si>
    <t>1 East Antrim</t>
  </si>
  <si>
    <t>2 Watford</t>
  </si>
  <si>
    <t>3 Portishead C</t>
  </si>
  <si>
    <t>4 Swansea C</t>
  </si>
  <si>
    <t>J. Dummer</t>
  </si>
  <si>
    <t>H. Temperly</t>
  </si>
  <si>
    <t>J. J. Thompson</t>
  </si>
  <si>
    <t>E. Entwistle</t>
  </si>
  <si>
    <t>J. Wilkinson</t>
  </si>
  <si>
    <t>B. Fletcher</t>
  </si>
  <si>
    <t>M. Gardner</t>
  </si>
  <si>
    <t>A. Schofield</t>
  </si>
  <si>
    <t>B. Irwin</t>
  </si>
  <si>
    <t>G. Readyoff</t>
  </si>
  <si>
    <t>N. Aitken</t>
  </si>
  <si>
    <t>1 Bury A</t>
  </si>
  <si>
    <t>2 Morecambe A</t>
  </si>
  <si>
    <t>3 Mirrlees A</t>
  </si>
  <si>
    <t>4 Bury B</t>
  </si>
  <si>
    <t>5 K Kendal A</t>
  </si>
  <si>
    <t>6 Morecambe B</t>
  </si>
  <si>
    <t>D. A. Wilson</t>
  </si>
  <si>
    <t>D. Hill</t>
  </si>
  <si>
    <t>1 Dumfries A</t>
  </si>
  <si>
    <t>2 Berwick A</t>
  </si>
  <si>
    <t>3 Mirrlees B</t>
  </si>
  <si>
    <t>4 Cumb News A</t>
  </si>
  <si>
    <t>6 Felton</t>
  </si>
  <si>
    <t>J. Worrall</t>
  </si>
  <si>
    <t>A. Thomposn</t>
  </si>
  <si>
    <t>D. Blackelock</t>
  </si>
  <si>
    <t>W. Davies</t>
  </si>
  <si>
    <t>P. Shannon</t>
  </si>
  <si>
    <t>1 Workington</t>
  </si>
  <si>
    <t>2 Portishead</t>
  </si>
  <si>
    <t>3 St. Giles Yarners</t>
  </si>
  <si>
    <t>4 Bury C</t>
  </si>
  <si>
    <t>5 Dumfries B</t>
  </si>
  <si>
    <t>T. Ryder</t>
  </si>
  <si>
    <t>P. Hales</t>
  </si>
  <si>
    <t>D. Bradford</t>
  </si>
  <si>
    <t>A. Callander</t>
  </si>
  <si>
    <t>1 K Kendal C</t>
  </si>
  <si>
    <t>2 Mirrlees C</t>
  </si>
  <si>
    <t>3 Berwick B</t>
  </si>
  <si>
    <t>4 Newcastle Uni</t>
  </si>
  <si>
    <t>5 Cumb News B</t>
  </si>
  <si>
    <t>1 Workington A</t>
  </si>
  <si>
    <t>2 St. Giles Yarners A</t>
  </si>
  <si>
    <t>3 Workington B</t>
  </si>
  <si>
    <t>4 East Antrim A</t>
  </si>
  <si>
    <t>5 St. Giles Yarners B</t>
  </si>
  <si>
    <t>1 Blackburn</t>
  </si>
  <si>
    <t>2 Cumb News</t>
  </si>
  <si>
    <t>3 BAE Systems A</t>
  </si>
  <si>
    <t>4 St. Giles Yarners C</t>
  </si>
  <si>
    <t>5 Portishead</t>
  </si>
  <si>
    <t>R. Barratt</t>
  </si>
  <si>
    <t>R. Tilstone</t>
  </si>
  <si>
    <t>G. Neville</t>
  </si>
  <si>
    <t>1 BAE Systems B</t>
  </si>
  <si>
    <t>2 Workington C</t>
  </si>
  <si>
    <t>3 St. Giles Yarners D</t>
  </si>
  <si>
    <t>4 Market Drayton A</t>
  </si>
  <si>
    <t>5 Felton A</t>
  </si>
  <si>
    <t>P. Neville</t>
  </si>
  <si>
    <t>P. Barlas</t>
  </si>
  <si>
    <t>1 BAE Systems C</t>
  </si>
  <si>
    <t>2 K Kendal</t>
  </si>
  <si>
    <t>3 East Antrim B</t>
  </si>
  <si>
    <t>4 BAE Systems D</t>
  </si>
  <si>
    <t>5 Market Drayton B</t>
  </si>
  <si>
    <t>1 St. Giles Yarners E</t>
  </si>
  <si>
    <t>2 Felton B</t>
  </si>
  <si>
    <t>3 BAE Systems E</t>
  </si>
  <si>
    <t>4 East Antrim C</t>
  </si>
  <si>
    <t>5 Felton C</t>
  </si>
  <si>
    <t>Round Two</t>
  </si>
  <si>
    <t>20 Yard Pistol INDIVIDUAL</t>
  </si>
  <si>
    <t>20 Yard Pistol Team</t>
  </si>
  <si>
    <t>M. Gordon</t>
  </si>
  <si>
    <t>A. McIlwane</t>
  </si>
  <si>
    <t>nc</t>
  </si>
  <si>
    <t>n</t>
  </si>
  <si>
    <t>D. Whiteside (res)</t>
  </si>
  <si>
    <t>N Thomas  (res)</t>
  </si>
  <si>
    <t>B. Anthony</t>
  </si>
  <si>
    <t>N. Drummond (res)</t>
  </si>
  <si>
    <t>K. Evans</t>
  </si>
  <si>
    <t>ncr</t>
  </si>
  <si>
    <t>G. Snowden (res)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</si>
</sst>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mmmm\ d\,\ yyyy"/>
    <numFmt numFmtId="180" formatCode="d\-mmm\-yyyy"/>
    <numFmt numFmtId="181" formatCode="0.000"/>
    <numFmt numFmtId="182" formatCode="0.0000"/>
    <numFmt numFmtId="183" formatCode="0.00000"/>
    <numFmt numFmtId="184" formatCode="0.000000"/>
  </numFmts>
  <fonts count="47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Switzerland"/>
      <family val="0"/>
    </font>
    <font>
      <b/>
      <sz val="10"/>
      <name val="Times New Roman"/>
      <family val="0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5" fillId="0" borderId="10">
      <alignment/>
      <protection/>
    </xf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15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179" fontId="0" fillId="0" borderId="0" xfId="0" applyNumberFormat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1" fontId="0" fillId="0" borderId="13" xfId="0" applyNumberForma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15" fontId="11" fillId="0" borderId="0" xfId="0" applyNumberFormat="1" applyFont="1" applyAlignment="1">
      <alignment horizontal="left"/>
    </xf>
    <xf numFmtId="15" fontId="11" fillId="0" borderId="0" xfId="0" applyNumberFormat="1" applyFont="1" applyAlignment="1">
      <alignment/>
    </xf>
    <xf numFmtId="0" fontId="11" fillId="0" borderId="16" xfId="0" applyFont="1" applyBorder="1" applyAlignment="1">
      <alignment/>
    </xf>
    <xf numFmtId="179" fontId="11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15" fontId="11" fillId="0" borderId="0" xfId="0" applyNumberFormat="1" applyFont="1" applyBorder="1" applyAlignment="1">
      <alignment horizontal="left"/>
    </xf>
    <xf numFmtId="0" fontId="0" fillId="0" borderId="12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Totals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.16015625" style="0" customWidth="1"/>
    <col min="2" max="2" width="17.83203125" style="0" customWidth="1"/>
    <col min="3" max="3" width="14.83203125" style="56" bestFit="1" customWidth="1"/>
    <col min="4" max="8" width="4.83203125" style="0" customWidth="1"/>
    <col min="9" max="9" width="3.16015625" style="0" customWidth="1"/>
    <col min="10" max="10" width="17.83203125" style="0" customWidth="1"/>
    <col min="11" max="11" width="14.83203125" style="56" bestFit="1" customWidth="1"/>
    <col min="12" max="24" width="4.83203125" style="0" customWidth="1"/>
  </cols>
  <sheetData>
    <row r="1" spans="2:13" ht="12.75">
      <c r="B1" s="1" t="s">
        <v>0</v>
      </c>
      <c r="C1" s="57"/>
      <c r="M1" s="1" t="s">
        <v>620</v>
      </c>
    </row>
    <row r="2" spans="2:13" ht="12.75">
      <c r="B2" s="1"/>
      <c r="C2" s="57"/>
      <c r="M2" s="1"/>
    </row>
    <row r="3" spans="2:11" ht="12.75">
      <c r="B3" s="1" t="s">
        <v>1</v>
      </c>
      <c r="C3" s="57"/>
      <c r="J3" s="1" t="s">
        <v>2</v>
      </c>
      <c r="K3" s="57"/>
    </row>
    <row r="4" spans="1:15" ht="12.75">
      <c r="A4" s="12"/>
      <c r="B4" s="16" t="s">
        <v>3</v>
      </c>
      <c r="C4" s="58" t="s">
        <v>196</v>
      </c>
      <c r="D4" s="2" t="s">
        <v>4</v>
      </c>
      <c r="E4" s="2" t="s">
        <v>5</v>
      </c>
      <c r="F4" s="2" t="s">
        <v>6</v>
      </c>
      <c r="G4" s="2" t="s">
        <v>7</v>
      </c>
      <c r="H4" s="4"/>
      <c r="I4" s="12"/>
      <c r="J4" s="16" t="s">
        <v>3</v>
      </c>
      <c r="K4" s="58" t="s">
        <v>196</v>
      </c>
      <c r="L4" s="3" t="s">
        <v>4</v>
      </c>
      <c r="M4" s="2" t="s">
        <v>5</v>
      </c>
      <c r="N4" s="2" t="s">
        <v>6</v>
      </c>
      <c r="O4" s="2" t="s">
        <v>7</v>
      </c>
    </row>
    <row r="5" spans="1:15" ht="12.75">
      <c r="A5" s="2">
        <v>2</v>
      </c>
      <c r="B5" s="2" t="s">
        <v>107</v>
      </c>
      <c r="C5" s="59" t="s">
        <v>198</v>
      </c>
      <c r="D5" s="2">
        <v>193</v>
      </c>
      <c r="E5" s="2">
        <v>9</v>
      </c>
      <c r="F5" s="2">
        <v>383</v>
      </c>
      <c r="G5" s="2">
        <v>17</v>
      </c>
      <c r="H5" s="4"/>
      <c r="I5" s="2">
        <v>1</v>
      </c>
      <c r="J5" s="2" t="s">
        <v>51</v>
      </c>
      <c r="K5" s="59" t="s">
        <v>203</v>
      </c>
      <c r="L5" s="2">
        <v>184</v>
      </c>
      <c r="M5" s="2">
        <v>7</v>
      </c>
      <c r="N5" s="2">
        <v>373</v>
      </c>
      <c r="O5" s="2">
        <v>16</v>
      </c>
    </row>
    <row r="6" spans="1:15" ht="12.75">
      <c r="A6" s="2">
        <v>1</v>
      </c>
      <c r="B6" s="2" t="s">
        <v>112</v>
      </c>
      <c r="C6" s="59" t="s">
        <v>197</v>
      </c>
      <c r="D6" s="2">
        <v>191</v>
      </c>
      <c r="E6" s="2">
        <v>7</v>
      </c>
      <c r="F6" s="2">
        <v>386</v>
      </c>
      <c r="G6" s="2">
        <v>16</v>
      </c>
      <c r="H6" s="4"/>
      <c r="I6" s="2">
        <v>8</v>
      </c>
      <c r="J6" s="2" t="s">
        <v>47</v>
      </c>
      <c r="K6" s="59" t="s">
        <v>199</v>
      </c>
      <c r="L6" s="2">
        <v>186</v>
      </c>
      <c r="M6" s="2">
        <v>8</v>
      </c>
      <c r="N6" s="2">
        <v>371</v>
      </c>
      <c r="O6" s="2">
        <v>16</v>
      </c>
    </row>
    <row r="7" spans="1:15" ht="12.75">
      <c r="A7" s="2">
        <v>4</v>
      </c>
      <c r="B7" s="2" t="s">
        <v>41</v>
      </c>
      <c r="C7" s="59" t="s">
        <v>199</v>
      </c>
      <c r="D7" s="2">
        <v>193</v>
      </c>
      <c r="E7" s="2">
        <v>9</v>
      </c>
      <c r="F7" s="2">
        <v>377</v>
      </c>
      <c r="G7" s="2">
        <v>16</v>
      </c>
      <c r="H7" s="4"/>
      <c r="I7" s="2">
        <v>3</v>
      </c>
      <c r="J7" s="2" t="s">
        <v>110</v>
      </c>
      <c r="K7" s="59" t="s">
        <v>205</v>
      </c>
      <c r="L7" s="2">
        <v>184</v>
      </c>
      <c r="M7" s="2">
        <v>7</v>
      </c>
      <c r="N7" s="2">
        <v>366</v>
      </c>
      <c r="O7" s="2">
        <v>14</v>
      </c>
    </row>
    <row r="8" spans="1:15" ht="12.75">
      <c r="A8" s="2">
        <v>5</v>
      </c>
      <c r="B8" s="2" t="s">
        <v>42</v>
      </c>
      <c r="C8" s="59" t="s">
        <v>199</v>
      </c>
      <c r="D8" s="2">
        <v>185</v>
      </c>
      <c r="E8" s="2">
        <v>6</v>
      </c>
      <c r="F8" s="2">
        <v>367</v>
      </c>
      <c r="G8" s="2">
        <v>11</v>
      </c>
      <c r="H8" s="4"/>
      <c r="I8" s="2">
        <v>2</v>
      </c>
      <c r="J8" s="2" t="s">
        <v>46</v>
      </c>
      <c r="K8" s="59" t="s">
        <v>204</v>
      </c>
      <c r="L8" s="2">
        <v>182</v>
      </c>
      <c r="M8" s="2">
        <v>4</v>
      </c>
      <c r="N8" s="2">
        <v>361</v>
      </c>
      <c r="O8" s="2">
        <v>10</v>
      </c>
    </row>
    <row r="9" spans="1:15" ht="12.75">
      <c r="A9" s="2">
        <v>6</v>
      </c>
      <c r="B9" s="2" t="s">
        <v>100</v>
      </c>
      <c r="C9" s="59" t="s">
        <v>200</v>
      </c>
      <c r="D9" s="2">
        <v>183</v>
      </c>
      <c r="E9" s="2">
        <v>5</v>
      </c>
      <c r="F9" s="2">
        <v>365</v>
      </c>
      <c r="G9" s="2">
        <v>10</v>
      </c>
      <c r="H9" s="4"/>
      <c r="I9" s="2">
        <v>7</v>
      </c>
      <c r="J9" s="2" t="s">
        <v>48</v>
      </c>
      <c r="K9" s="59" t="s">
        <v>207</v>
      </c>
      <c r="L9" s="43">
        <v>183</v>
      </c>
      <c r="M9" s="2">
        <v>5</v>
      </c>
      <c r="N9" s="43">
        <v>361</v>
      </c>
      <c r="O9" s="2">
        <v>10</v>
      </c>
    </row>
    <row r="10" spans="1:15" ht="12.75">
      <c r="A10" s="2">
        <v>7</v>
      </c>
      <c r="B10" s="2" t="s">
        <v>43</v>
      </c>
      <c r="C10" s="59" t="s">
        <v>201</v>
      </c>
      <c r="D10" s="2">
        <v>183</v>
      </c>
      <c r="E10" s="2">
        <v>5</v>
      </c>
      <c r="F10" s="2">
        <v>365</v>
      </c>
      <c r="G10" s="2">
        <v>10</v>
      </c>
      <c r="H10" s="4"/>
      <c r="I10" s="2">
        <v>9</v>
      </c>
      <c r="J10" s="2" t="s">
        <v>138</v>
      </c>
      <c r="K10" s="59" t="s">
        <v>205</v>
      </c>
      <c r="L10" s="2">
        <v>188</v>
      </c>
      <c r="M10" s="2">
        <v>9</v>
      </c>
      <c r="N10" s="2">
        <v>359</v>
      </c>
      <c r="O10" s="2">
        <v>10</v>
      </c>
    </row>
    <row r="11" spans="1:15" ht="12.75">
      <c r="A11" s="2">
        <v>9</v>
      </c>
      <c r="B11" s="2" t="s">
        <v>58</v>
      </c>
      <c r="C11" s="59" t="s">
        <v>202</v>
      </c>
      <c r="D11" s="2">
        <v>178</v>
      </c>
      <c r="E11" s="2">
        <v>2</v>
      </c>
      <c r="F11" s="2">
        <v>362</v>
      </c>
      <c r="G11" s="2">
        <v>9</v>
      </c>
      <c r="H11" s="4"/>
      <c r="I11" s="2">
        <v>6</v>
      </c>
      <c r="J11" s="2" t="s">
        <v>50</v>
      </c>
      <c r="K11" s="59" t="s">
        <v>199</v>
      </c>
      <c r="L11" s="2">
        <v>180</v>
      </c>
      <c r="M11" s="2">
        <v>3</v>
      </c>
      <c r="N11" s="2">
        <v>353</v>
      </c>
      <c r="O11" s="2">
        <v>6</v>
      </c>
    </row>
    <row r="12" spans="1:15" ht="12.75">
      <c r="A12" s="2">
        <v>8</v>
      </c>
      <c r="B12" s="2" t="s">
        <v>116</v>
      </c>
      <c r="C12" s="59" t="s">
        <v>202</v>
      </c>
      <c r="D12" s="2">
        <v>182</v>
      </c>
      <c r="E12" s="2">
        <v>3</v>
      </c>
      <c r="F12" s="2">
        <v>363</v>
      </c>
      <c r="G12" s="2">
        <v>5</v>
      </c>
      <c r="H12" s="4"/>
      <c r="I12" s="2">
        <v>4</v>
      </c>
      <c r="J12" s="2" t="s">
        <v>45</v>
      </c>
      <c r="K12" s="59" t="s">
        <v>203</v>
      </c>
      <c r="L12" s="2">
        <v>177</v>
      </c>
      <c r="M12" s="2">
        <v>2</v>
      </c>
      <c r="N12" s="2">
        <v>352</v>
      </c>
      <c r="O12" s="2">
        <v>6</v>
      </c>
    </row>
    <row r="13" spans="1:15" ht="12.75">
      <c r="A13" s="2">
        <v>3</v>
      </c>
      <c r="B13" s="2" t="s">
        <v>44</v>
      </c>
      <c r="C13" s="59" t="s">
        <v>199</v>
      </c>
      <c r="D13" s="2">
        <v>174</v>
      </c>
      <c r="E13" s="2">
        <v>1</v>
      </c>
      <c r="F13" s="2">
        <v>354</v>
      </c>
      <c r="G13" s="2">
        <v>2</v>
      </c>
      <c r="H13" s="4"/>
      <c r="I13" s="2">
        <v>5</v>
      </c>
      <c r="J13" s="2" t="s">
        <v>83</v>
      </c>
      <c r="K13" s="59" t="s">
        <v>206</v>
      </c>
      <c r="L13" s="2">
        <v>171</v>
      </c>
      <c r="M13" s="2">
        <v>1</v>
      </c>
      <c r="N13" s="2">
        <v>344</v>
      </c>
      <c r="O13" s="2">
        <v>4</v>
      </c>
    </row>
    <row r="14" spans="1:15" ht="12.75">
      <c r="A14" s="4"/>
      <c r="B14" s="4"/>
      <c r="C14" s="60"/>
      <c r="D14" s="4"/>
      <c r="E14" s="4"/>
      <c r="F14" s="4"/>
      <c r="G14" s="4"/>
      <c r="H14" s="4"/>
      <c r="I14" s="4"/>
      <c r="J14" s="4"/>
      <c r="K14" s="60"/>
      <c r="L14" s="4"/>
      <c r="M14" s="4"/>
      <c r="N14" s="4"/>
      <c r="O14" s="4"/>
    </row>
    <row r="15" spans="2:11" ht="12.75">
      <c r="B15" s="1" t="s">
        <v>8</v>
      </c>
      <c r="C15" s="57"/>
      <c r="J15" s="1" t="s">
        <v>9</v>
      </c>
      <c r="K15" s="57"/>
    </row>
    <row r="16" spans="1:15" ht="12.75">
      <c r="A16" s="12"/>
      <c r="B16" s="16" t="s">
        <v>3</v>
      </c>
      <c r="C16" s="58" t="s">
        <v>196</v>
      </c>
      <c r="D16" s="2" t="s">
        <v>4</v>
      </c>
      <c r="E16" s="2" t="s">
        <v>5</v>
      </c>
      <c r="F16" s="2" t="s">
        <v>6</v>
      </c>
      <c r="G16" s="2" t="s">
        <v>7</v>
      </c>
      <c r="H16" s="4"/>
      <c r="I16" s="12"/>
      <c r="J16" s="16" t="s">
        <v>3</v>
      </c>
      <c r="K16" s="58" t="s">
        <v>196</v>
      </c>
      <c r="L16" s="3" t="s">
        <v>4</v>
      </c>
      <c r="M16" s="2" t="s">
        <v>5</v>
      </c>
      <c r="N16" s="2" t="s">
        <v>6</v>
      </c>
      <c r="O16" s="2" t="s">
        <v>7</v>
      </c>
    </row>
    <row r="17" spans="1:15" ht="12.75">
      <c r="A17" s="2">
        <v>1</v>
      </c>
      <c r="B17" s="2" t="s">
        <v>114</v>
      </c>
      <c r="C17" s="59" t="s">
        <v>205</v>
      </c>
      <c r="D17" s="2">
        <v>188</v>
      </c>
      <c r="E17" s="2">
        <v>9</v>
      </c>
      <c r="F17" s="2">
        <v>368</v>
      </c>
      <c r="G17" s="2">
        <v>17</v>
      </c>
      <c r="H17" s="4"/>
      <c r="I17" s="70">
        <v>3</v>
      </c>
      <c r="J17" s="70" t="s">
        <v>61</v>
      </c>
      <c r="K17" s="71" t="s">
        <v>208</v>
      </c>
      <c r="L17" s="70">
        <v>185</v>
      </c>
      <c r="M17" s="70">
        <v>9</v>
      </c>
      <c r="N17" s="70">
        <v>372</v>
      </c>
      <c r="O17" s="70">
        <v>18</v>
      </c>
    </row>
    <row r="18" spans="1:15" ht="12.75">
      <c r="A18" s="2">
        <v>3</v>
      </c>
      <c r="B18" s="2" t="s">
        <v>52</v>
      </c>
      <c r="C18" s="59" t="s">
        <v>207</v>
      </c>
      <c r="D18" s="2">
        <v>179</v>
      </c>
      <c r="E18" s="2">
        <v>6</v>
      </c>
      <c r="F18" s="2">
        <v>360</v>
      </c>
      <c r="G18" s="2">
        <v>15</v>
      </c>
      <c r="H18" s="4"/>
      <c r="I18" s="2">
        <v>5</v>
      </c>
      <c r="J18" s="2" t="s">
        <v>72</v>
      </c>
      <c r="K18" s="59" t="s">
        <v>202</v>
      </c>
      <c r="L18" s="2">
        <v>178</v>
      </c>
      <c r="M18" s="2">
        <v>8</v>
      </c>
      <c r="N18" s="2">
        <v>356</v>
      </c>
      <c r="O18" s="2">
        <v>16</v>
      </c>
    </row>
    <row r="19" spans="1:15" ht="12.75">
      <c r="A19" s="2">
        <v>6</v>
      </c>
      <c r="B19" s="2" t="s">
        <v>49</v>
      </c>
      <c r="C19" s="59" t="s">
        <v>199</v>
      </c>
      <c r="D19" s="2">
        <v>183</v>
      </c>
      <c r="E19" s="2">
        <v>8</v>
      </c>
      <c r="F19" s="2">
        <v>361</v>
      </c>
      <c r="G19" s="2">
        <v>14</v>
      </c>
      <c r="H19" s="4"/>
      <c r="I19" s="2">
        <v>2</v>
      </c>
      <c r="J19" s="2" t="s">
        <v>57</v>
      </c>
      <c r="K19" s="59" t="s">
        <v>204</v>
      </c>
      <c r="L19" s="2">
        <v>173</v>
      </c>
      <c r="M19" s="2">
        <v>6</v>
      </c>
      <c r="N19" s="2">
        <v>350</v>
      </c>
      <c r="O19" s="2">
        <v>13</v>
      </c>
    </row>
    <row r="20" spans="1:15" ht="12.75">
      <c r="A20" s="2">
        <v>5</v>
      </c>
      <c r="B20" s="2" t="s">
        <v>101</v>
      </c>
      <c r="C20" s="59" t="s">
        <v>200</v>
      </c>
      <c r="D20" s="2">
        <v>179</v>
      </c>
      <c r="E20" s="2">
        <v>6</v>
      </c>
      <c r="F20" s="2">
        <v>359</v>
      </c>
      <c r="G20" s="2">
        <v>14</v>
      </c>
      <c r="H20" s="4"/>
      <c r="I20" s="2">
        <v>8</v>
      </c>
      <c r="J20" s="2" t="s">
        <v>53</v>
      </c>
      <c r="K20" s="59" t="s">
        <v>198</v>
      </c>
      <c r="L20" s="2">
        <v>171</v>
      </c>
      <c r="M20" s="2">
        <v>5</v>
      </c>
      <c r="N20" s="2">
        <v>347</v>
      </c>
      <c r="O20" s="2">
        <v>11</v>
      </c>
    </row>
    <row r="21" spans="1:15" ht="12.75">
      <c r="A21" s="2">
        <v>7</v>
      </c>
      <c r="B21" s="2" t="s">
        <v>120</v>
      </c>
      <c r="C21" s="59" t="s">
        <v>200</v>
      </c>
      <c r="D21" s="2">
        <v>183</v>
      </c>
      <c r="E21" s="2">
        <v>8</v>
      </c>
      <c r="F21" s="2">
        <v>358</v>
      </c>
      <c r="G21" s="2">
        <v>10</v>
      </c>
      <c r="H21" s="4"/>
      <c r="I21" s="2">
        <v>9</v>
      </c>
      <c r="J21" s="2" t="s">
        <v>143</v>
      </c>
      <c r="K21" s="59" t="s">
        <v>213</v>
      </c>
      <c r="L21" s="2">
        <v>176</v>
      </c>
      <c r="M21" s="2">
        <v>7</v>
      </c>
      <c r="N21" s="2">
        <v>343</v>
      </c>
      <c r="O21" s="2">
        <v>11</v>
      </c>
    </row>
    <row r="22" spans="1:15" ht="12.75">
      <c r="A22" s="2">
        <v>9</v>
      </c>
      <c r="B22" s="2" t="s">
        <v>140</v>
      </c>
      <c r="C22" s="59" t="s">
        <v>203</v>
      </c>
      <c r="D22" s="2">
        <v>174</v>
      </c>
      <c r="E22" s="2">
        <v>3</v>
      </c>
      <c r="F22" s="2">
        <v>351</v>
      </c>
      <c r="G22" s="2">
        <v>8</v>
      </c>
      <c r="H22" s="4"/>
      <c r="I22" s="2">
        <v>1</v>
      </c>
      <c r="J22" s="2" t="s">
        <v>141</v>
      </c>
      <c r="K22" s="59" t="s">
        <v>209</v>
      </c>
      <c r="L22" s="2">
        <v>169</v>
      </c>
      <c r="M22" s="2">
        <v>3</v>
      </c>
      <c r="N22" s="2">
        <v>337</v>
      </c>
      <c r="O22" s="2">
        <v>8</v>
      </c>
    </row>
    <row r="23" spans="1:15" ht="12.75">
      <c r="A23" s="2">
        <v>2</v>
      </c>
      <c r="B23" s="2" t="s">
        <v>102</v>
      </c>
      <c r="C23" s="59" t="s">
        <v>200</v>
      </c>
      <c r="D23" s="2">
        <v>175</v>
      </c>
      <c r="E23" s="2">
        <v>4</v>
      </c>
      <c r="F23" s="2">
        <v>351</v>
      </c>
      <c r="G23" s="2">
        <v>7</v>
      </c>
      <c r="H23" s="4"/>
      <c r="I23" s="2">
        <v>6</v>
      </c>
      <c r="J23" s="2" t="s">
        <v>130</v>
      </c>
      <c r="K23" s="59" t="s">
        <v>211</v>
      </c>
      <c r="L23" s="2">
        <v>169</v>
      </c>
      <c r="M23" s="2">
        <v>3</v>
      </c>
      <c r="N23" s="2">
        <v>336</v>
      </c>
      <c r="O23" s="2">
        <v>7</v>
      </c>
    </row>
    <row r="24" spans="1:15" ht="12.75">
      <c r="A24" s="2">
        <v>8</v>
      </c>
      <c r="B24" s="2" t="s">
        <v>139</v>
      </c>
      <c r="C24" s="59" t="s">
        <v>205</v>
      </c>
      <c r="D24" s="2">
        <v>173</v>
      </c>
      <c r="E24" s="2">
        <v>2</v>
      </c>
      <c r="F24" s="2">
        <v>350</v>
      </c>
      <c r="G24" s="2">
        <v>7</v>
      </c>
      <c r="H24" s="4"/>
      <c r="I24" s="2">
        <v>4</v>
      </c>
      <c r="J24" s="2" t="s">
        <v>142</v>
      </c>
      <c r="K24" s="59" t="s">
        <v>210</v>
      </c>
      <c r="L24" s="2">
        <v>170</v>
      </c>
      <c r="M24" s="2">
        <v>4</v>
      </c>
      <c r="N24" s="2">
        <v>335</v>
      </c>
      <c r="O24" s="2">
        <v>6</v>
      </c>
    </row>
    <row r="25" spans="1:15" ht="12.75">
      <c r="A25" s="70">
        <v>4</v>
      </c>
      <c r="B25" s="70" t="s">
        <v>55</v>
      </c>
      <c r="C25" s="71" t="s">
        <v>208</v>
      </c>
      <c r="D25" s="70">
        <v>170</v>
      </c>
      <c r="E25" s="70">
        <v>1</v>
      </c>
      <c r="F25" s="70">
        <v>344</v>
      </c>
      <c r="G25" s="70">
        <v>2</v>
      </c>
      <c r="H25" s="4"/>
      <c r="I25" s="2">
        <v>7</v>
      </c>
      <c r="J25" s="2" t="s">
        <v>106</v>
      </c>
      <c r="K25" s="59" t="s">
        <v>212</v>
      </c>
      <c r="L25" s="2">
        <v>160</v>
      </c>
      <c r="M25" s="2">
        <v>1</v>
      </c>
      <c r="N25" s="2">
        <v>322</v>
      </c>
      <c r="O25" s="2">
        <v>2</v>
      </c>
    </row>
    <row r="26" spans="1:15" ht="12.75">
      <c r="A26" s="73"/>
      <c r="B26" s="73"/>
      <c r="C26" s="74"/>
      <c r="D26" s="73"/>
      <c r="E26" s="73"/>
      <c r="F26" s="73"/>
      <c r="G26" s="73"/>
      <c r="H26" s="4"/>
      <c r="I26" s="4"/>
      <c r="J26" s="4"/>
      <c r="K26" s="60"/>
      <c r="L26" s="4"/>
      <c r="M26" s="4"/>
      <c r="N26" s="4"/>
      <c r="O26" s="4"/>
    </row>
    <row r="27" spans="2:12" ht="12.75">
      <c r="B27" s="1" t="s">
        <v>10</v>
      </c>
      <c r="C27" s="57"/>
      <c r="J27" s="1" t="s">
        <v>11</v>
      </c>
      <c r="K27" s="57"/>
      <c r="L27" s="4"/>
    </row>
    <row r="28" spans="1:15" ht="12.75">
      <c r="A28" s="12"/>
      <c r="B28" s="16" t="s">
        <v>3</v>
      </c>
      <c r="C28" s="58" t="s">
        <v>196</v>
      </c>
      <c r="D28" s="2" t="s">
        <v>4</v>
      </c>
      <c r="E28" s="2" t="s">
        <v>5</v>
      </c>
      <c r="F28" s="2" t="s">
        <v>6</v>
      </c>
      <c r="G28" s="2" t="s">
        <v>7</v>
      </c>
      <c r="H28" s="4"/>
      <c r="I28" s="12"/>
      <c r="J28" s="16" t="s">
        <v>3</v>
      </c>
      <c r="K28" s="58" t="s">
        <v>196</v>
      </c>
      <c r="L28" s="3" t="s">
        <v>4</v>
      </c>
      <c r="M28" s="2" t="s">
        <v>5</v>
      </c>
      <c r="N28" s="2" t="s">
        <v>6</v>
      </c>
      <c r="O28" s="2" t="s">
        <v>7</v>
      </c>
    </row>
    <row r="29" spans="1:15" ht="12.75">
      <c r="A29" s="2">
        <v>1</v>
      </c>
      <c r="B29" s="2" t="s">
        <v>98</v>
      </c>
      <c r="C29" s="59" t="s">
        <v>209</v>
      </c>
      <c r="D29" s="2">
        <v>176</v>
      </c>
      <c r="E29" s="2">
        <v>8</v>
      </c>
      <c r="F29" s="2">
        <v>357</v>
      </c>
      <c r="G29" s="2">
        <v>17</v>
      </c>
      <c r="H29" s="4"/>
      <c r="I29" s="2">
        <v>4</v>
      </c>
      <c r="J29" s="2" t="s">
        <v>68</v>
      </c>
      <c r="K29" s="59" t="s">
        <v>203</v>
      </c>
      <c r="L29" s="2">
        <v>182</v>
      </c>
      <c r="M29" s="2">
        <v>9</v>
      </c>
      <c r="N29" s="2">
        <v>358</v>
      </c>
      <c r="O29" s="2">
        <v>17</v>
      </c>
    </row>
    <row r="30" spans="1:15" ht="12.75">
      <c r="A30" s="2">
        <v>2</v>
      </c>
      <c r="B30" s="2" t="s">
        <v>122</v>
      </c>
      <c r="C30" s="59" t="s">
        <v>200</v>
      </c>
      <c r="D30" s="43">
        <v>181</v>
      </c>
      <c r="E30" s="2">
        <v>9</v>
      </c>
      <c r="F30" s="43">
        <v>354</v>
      </c>
      <c r="G30" s="2">
        <v>15</v>
      </c>
      <c r="H30" s="4"/>
      <c r="I30" s="2">
        <v>5</v>
      </c>
      <c r="J30" s="2" t="s">
        <v>133</v>
      </c>
      <c r="K30" s="59" t="s">
        <v>215</v>
      </c>
      <c r="L30" s="2">
        <v>176</v>
      </c>
      <c r="M30" s="2">
        <v>8</v>
      </c>
      <c r="N30" s="2">
        <v>351</v>
      </c>
      <c r="O30" s="2">
        <v>15</v>
      </c>
    </row>
    <row r="31" spans="1:15" ht="12.75">
      <c r="A31" s="2">
        <v>5</v>
      </c>
      <c r="B31" s="2" t="s">
        <v>103</v>
      </c>
      <c r="C31" s="59" t="s">
        <v>212</v>
      </c>
      <c r="D31" s="2">
        <v>175</v>
      </c>
      <c r="E31" s="2">
        <v>7</v>
      </c>
      <c r="F31" s="2">
        <v>353</v>
      </c>
      <c r="G31" s="2">
        <v>15</v>
      </c>
      <c r="H31" s="4"/>
      <c r="I31" s="70">
        <v>7</v>
      </c>
      <c r="J31" s="70" t="s">
        <v>64</v>
      </c>
      <c r="K31" s="71" t="s">
        <v>208</v>
      </c>
      <c r="L31" s="70">
        <v>176</v>
      </c>
      <c r="M31" s="70">
        <v>8</v>
      </c>
      <c r="N31" s="70">
        <v>350</v>
      </c>
      <c r="O31" s="70">
        <v>14</v>
      </c>
    </row>
    <row r="32" spans="1:15" ht="12.75">
      <c r="A32" s="2">
        <v>9</v>
      </c>
      <c r="B32" s="2" t="s">
        <v>104</v>
      </c>
      <c r="C32" s="59" t="s">
        <v>199</v>
      </c>
      <c r="D32" s="2">
        <v>170</v>
      </c>
      <c r="E32" s="2">
        <v>4</v>
      </c>
      <c r="F32" s="2">
        <v>345</v>
      </c>
      <c r="G32" s="2">
        <v>11</v>
      </c>
      <c r="H32" s="4"/>
      <c r="I32" s="2">
        <v>6</v>
      </c>
      <c r="J32" s="2" t="s">
        <v>145</v>
      </c>
      <c r="K32" s="59" t="s">
        <v>207</v>
      </c>
      <c r="L32" s="2">
        <v>173</v>
      </c>
      <c r="M32" s="2">
        <v>4</v>
      </c>
      <c r="N32" s="2">
        <v>350</v>
      </c>
      <c r="O32" s="2">
        <v>13</v>
      </c>
    </row>
    <row r="33" spans="1:15" ht="12.75">
      <c r="A33" s="2">
        <v>4</v>
      </c>
      <c r="B33" s="2" t="s">
        <v>121</v>
      </c>
      <c r="C33" s="59" t="s">
        <v>200</v>
      </c>
      <c r="D33" s="2">
        <v>173</v>
      </c>
      <c r="E33" s="2">
        <v>6</v>
      </c>
      <c r="F33" s="2">
        <v>342</v>
      </c>
      <c r="G33" s="2">
        <v>11</v>
      </c>
      <c r="H33" s="4"/>
      <c r="I33" s="2">
        <v>1</v>
      </c>
      <c r="J33" s="2" t="s">
        <v>67</v>
      </c>
      <c r="K33" s="59" t="s">
        <v>214</v>
      </c>
      <c r="L33" s="2">
        <v>175</v>
      </c>
      <c r="M33" s="2">
        <v>6</v>
      </c>
      <c r="N33" s="2">
        <v>349</v>
      </c>
      <c r="O33" s="2">
        <v>12</v>
      </c>
    </row>
    <row r="34" spans="1:15" ht="12.75">
      <c r="A34" s="2">
        <v>6</v>
      </c>
      <c r="B34" s="2" t="s">
        <v>71</v>
      </c>
      <c r="C34" s="59" t="s">
        <v>200</v>
      </c>
      <c r="D34" s="2">
        <v>172</v>
      </c>
      <c r="E34" s="2">
        <v>5</v>
      </c>
      <c r="F34" s="2">
        <v>338</v>
      </c>
      <c r="G34" s="2">
        <v>9</v>
      </c>
      <c r="H34" s="4"/>
      <c r="I34" s="2">
        <v>2</v>
      </c>
      <c r="J34" s="2" t="s">
        <v>59</v>
      </c>
      <c r="K34" s="59" t="s">
        <v>203</v>
      </c>
      <c r="L34" s="2">
        <v>170</v>
      </c>
      <c r="M34" s="2">
        <v>3</v>
      </c>
      <c r="N34" s="2">
        <v>344</v>
      </c>
      <c r="O34" s="2">
        <v>9</v>
      </c>
    </row>
    <row r="35" spans="1:15" ht="12.75">
      <c r="A35" s="2">
        <v>7</v>
      </c>
      <c r="B35" s="2" t="s">
        <v>108</v>
      </c>
      <c r="C35" s="59" t="s">
        <v>207</v>
      </c>
      <c r="D35" s="2">
        <v>169</v>
      </c>
      <c r="E35" s="2">
        <v>3</v>
      </c>
      <c r="F35" s="2">
        <v>335</v>
      </c>
      <c r="G35" s="2">
        <v>7</v>
      </c>
      <c r="H35" s="4"/>
      <c r="I35" s="2">
        <v>8</v>
      </c>
      <c r="J35" s="2" t="s">
        <v>54</v>
      </c>
      <c r="K35" s="59" t="s">
        <v>199</v>
      </c>
      <c r="L35" s="2">
        <v>174</v>
      </c>
      <c r="M35" s="2">
        <v>5</v>
      </c>
      <c r="N35" s="2">
        <v>329</v>
      </c>
      <c r="O35" s="2">
        <v>6</v>
      </c>
    </row>
    <row r="36" spans="1:15" ht="12.75">
      <c r="A36" s="2">
        <v>3</v>
      </c>
      <c r="B36" s="2" t="s">
        <v>66</v>
      </c>
      <c r="C36" s="59" t="s">
        <v>214</v>
      </c>
      <c r="D36" s="2">
        <v>161</v>
      </c>
      <c r="E36" s="2">
        <v>1</v>
      </c>
      <c r="F36" s="2">
        <v>323</v>
      </c>
      <c r="G36" s="2">
        <v>3</v>
      </c>
      <c r="H36" s="4"/>
      <c r="I36" s="2">
        <v>3</v>
      </c>
      <c r="J36" s="2" t="s">
        <v>144</v>
      </c>
      <c r="K36" s="59" t="s">
        <v>200</v>
      </c>
      <c r="L36" s="2">
        <v>158</v>
      </c>
      <c r="M36" s="2">
        <v>2</v>
      </c>
      <c r="N36" s="2">
        <v>324</v>
      </c>
      <c r="O36" s="2">
        <v>4</v>
      </c>
    </row>
    <row r="37" spans="1:15" ht="12.75">
      <c r="A37" s="2">
        <v>8</v>
      </c>
      <c r="B37" s="2" t="s">
        <v>115</v>
      </c>
      <c r="C37" s="59" t="s">
        <v>205</v>
      </c>
      <c r="D37" s="2">
        <v>165</v>
      </c>
      <c r="E37" s="2">
        <v>2</v>
      </c>
      <c r="F37" s="2">
        <v>322</v>
      </c>
      <c r="G37" s="2">
        <v>3</v>
      </c>
      <c r="H37" s="4"/>
      <c r="I37" s="2">
        <v>9</v>
      </c>
      <c r="J37" s="2" t="s">
        <v>146</v>
      </c>
      <c r="K37" s="59" t="s">
        <v>209</v>
      </c>
      <c r="L37" s="2">
        <v>150</v>
      </c>
      <c r="M37" s="2">
        <v>1</v>
      </c>
      <c r="N37" s="2">
        <v>317</v>
      </c>
      <c r="O37" s="2">
        <v>4</v>
      </c>
    </row>
    <row r="38" spans="1:15" ht="12.75">
      <c r="A38" s="4"/>
      <c r="B38" s="4"/>
      <c r="C38" s="60"/>
      <c r="D38" s="4"/>
      <c r="E38" s="4"/>
      <c r="F38" s="4"/>
      <c r="G38" s="4"/>
      <c r="H38" s="4"/>
      <c r="I38" s="4"/>
      <c r="J38" s="4"/>
      <c r="K38" s="60"/>
      <c r="L38" s="4"/>
      <c r="M38" s="4"/>
      <c r="N38" s="4"/>
      <c r="O38" s="4"/>
    </row>
    <row r="39" spans="2:15" ht="12.75">
      <c r="B39" s="1" t="s">
        <v>12</v>
      </c>
      <c r="C39" s="57"/>
      <c r="J39" s="1" t="s">
        <v>13</v>
      </c>
      <c r="K39" s="57"/>
      <c r="L39" s="4"/>
      <c r="M39" s="4"/>
      <c r="N39" s="4"/>
      <c r="O39" s="4"/>
    </row>
    <row r="40" spans="1:15" ht="12.75">
      <c r="A40" s="12"/>
      <c r="B40" s="16" t="s">
        <v>3</v>
      </c>
      <c r="C40" s="58" t="s">
        <v>196</v>
      </c>
      <c r="D40" s="2" t="s">
        <v>4</v>
      </c>
      <c r="E40" s="2" t="s">
        <v>5</v>
      </c>
      <c r="F40" s="2" t="s">
        <v>6</v>
      </c>
      <c r="G40" s="2" t="s">
        <v>7</v>
      </c>
      <c r="H40" s="4"/>
      <c r="I40" s="12"/>
      <c r="J40" s="16" t="s">
        <v>3</v>
      </c>
      <c r="K40" s="58" t="s">
        <v>196</v>
      </c>
      <c r="L40" s="3" t="s">
        <v>4</v>
      </c>
      <c r="M40" s="2" t="s">
        <v>5</v>
      </c>
      <c r="N40" s="2" t="s">
        <v>6</v>
      </c>
      <c r="O40" s="2" t="s">
        <v>7</v>
      </c>
    </row>
    <row r="41" spans="1:15" ht="12.75">
      <c r="A41" s="2">
        <v>8</v>
      </c>
      <c r="B41" s="2" t="s">
        <v>63</v>
      </c>
      <c r="C41" s="60" t="s">
        <v>199</v>
      </c>
      <c r="D41" s="2">
        <v>176</v>
      </c>
      <c r="E41" s="2">
        <v>8</v>
      </c>
      <c r="F41" s="2">
        <v>351</v>
      </c>
      <c r="G41" s="2">
        <v>16</v>
      </c>
      <c r="H41" s="4"/>
      <c r="I41" s="2">
        <v>3</v>
      </c>
      <c r="J41" s="2" t="s">
        <v>119</v>
      </c>
      <c r="K41" s="59" t="s">
        <v>210</v>
      </c>
      <c r="L41" s="2">
        <v>173</v>
      </c>
      <c r="M41" s="2">
        <v>9</v>
      </c>
      <c r="N41" s="2">
        <v>339</v>
      </c>
      <c r="O41" s="2">
        <v>17</v>
      </c>
    </row>
    <row r="42" spans="1:15" ht="12.75">
      <c r="A42" s="2">
        <v>9</v>
      </c>
      <c r="B42" s="2" t="s">
        <v>149</v>
      </c>
      <c r="C42" s="59" t="s">
        <v>213</v>
      </c>
      <c r="D42" s="2">
        <v>177</v>
      </c>
      <c r="E42" s="2">
        <v>9</v>
      </c>
      <c r="F42" s="2">
        <v>347</v>
      </c>
      <c r="G42" s="2">
        <v>16</v>
      </c>
      <c r="H42" s="4"/>
      <c r="I42" s="2">
        <v>4</v>
      </c>
      <c r="J42" s="2" t="s">
        <v>151</v>
      </c>
      <c r="K42" s="59" t="s">
        <v>215</v>
      </c>
      <c r="L42" s="2">
        <v>172</v>
      </c>
      <c r="M42" s="2">
        <v>8</v>
      </c>
      <c r="N42" s="2">
        <v>337</v>
      </c>
      <c r="O42" s="2">
        <v>15</v>
      </c>
    </row>
    <row r="43" spans="1:15" ht="12.75">
      <c r="A43" s="2">
        <v>6</v>
      </c>
      <c r="B43" s="2" t="s">
        <v>623</v>
      </c>
      <c r="C43" s="59" t="s">
        <v>199</v>
      </c>
      <c r="D43" s="2">
        <v>169</v>
      </c>
      <c r="E43" s="2">
        <v>7</v>
      </c>
      <c r="F43" s="2">
        <v>346</v>
      </c>
      <c r="G43" s="2">
        <v>16</v>
      </c>
      <c r="H43" s="4"/>
      <c r="I43" s="2">
        <v>1</v>
      </c>
      <c r="J43" s="2" t="s">
        <v>60</v>
      </c>
      <c r="K43" s="59" t="s">
        <v>203</v>
      </c>
      <c r="L43" s="2">
        <v>169</v>
      </c>
      <c r="M43" s="2">
        <v>7</v>
      </c>
      <c r="N43" s="2">
        <v>331</v>
      </c>
      <c r="O43" s="2">
        <v>11</v>
      </c>
    </row>
    <row r="44" spans="1:15" ht="12.75">
      <c r="A44" s="2">
        <v>2</v>
      </c>
      <c r="B44" s="2" t="s">
        <v>62</v>
      </c>
      <c r="C44" s="59" t="s">
        <v>199</v>
      </c>
      <c r="D44" s="2">
        <v>169</v>
      </c>
      <c r="E44" s="2">
        <v>7</v>
      </c>
      <c r="F44" s="2">
        <v>338</v>
      </c>
      <c r="G44" s="2">
        <v>13</v>
      </c>
      <c r="H44" s="4"/>
      <c r="I44" s="2">
        <v>9</v>
      </c>
      <c r="J44" s="2" t="s">
        <v>155</v>
      </c>
      <c r="K44" s="59" t="s">
        <v>198</v>
      </c>
      <c r="L44" s="2">
        <v>162</v>
      </c>
      <c r="M44" s="2">
        <v>4</v>
      </c>
      <c r="N44" s="2">
        <v>327</v>
      </c>
      <c r="O44" s="2">
        <v>11</v>
      </c>
    </row>
    <row r="45" spans="1:15" ht="12.75">
      <c r="A45" s="2">
        <v>3</v>
      </c>
      <c r="B45" s="2" t="s">
        <v>147</v>
      </c>
      <c r="C45" s="59" t="s">
        <v>209</v>
      </c>
      <c r="D45" s="2">
        <v>169</v>
      </c>
      <c r="E45" s="2">
        <v>7</v>
      </c>
      <c r="F45" s="2">
        <v>312</v>
      </c>
      <c r="G45" s="2">
        <v>8</v>
      </c>
      <c r="H45" s="4"/>
      <c r="I45" s="2">
        <v>2</v>
      </c>
      <c r="J45" s="2" t="s">
        <v>150</v>
      </c>
      <c r="K45" s="59" t="s">
        <v>199</v>
      </c>
      <c r="L45" s="2">
        <v>152</v>
      </c>
      <c r="M45" s="2">
        <v>2</v>
      </c>
      <c r="N45" s="2">
        <v>323</v>
      </c>
      <c r="O45" s="2">
        <v>11</v>
      </c>
    </row>
    <row r="46" spans="1:15" ht="12.75">
      <c r="A46" s="70">
        <v>7</v>
      </c>
      <c r="B46" s="70" t="s">
        <v>148</v>
      </c>
      <c r="C46" s="71" t="s">
        <v>208</v>
      </c>
      <c r="D46" s="70">
        <v>165</v>
      </c>
      <c r="E46" s="70">
        <v>3</v>
      </c>
      <c r="F46" s="70">
        <v>326</v>
      </c>
      <c r="G46" s="70">
        <v>7</v>
      </c>
      <c r="H46" s="4"/>
      <c r="I46" s="2">
        <v>6</v>
      </c>
      <c r="J46" s="2" t="s">
        <v>152</v>
      </c>
      <c r="K46" s="59" t="s">
        <v>201</v>
      </c>
      <c r="L46" s="2">
        <v>165</v>
      </c>
      <c r="M46" s="2">
        <v>6</v>
      </c>
      <c r="N46" s="2">
        <v>327</v>
      </c>
      <c r="O46" s="2">
        <v>10</v>
      </c>
    </row>
    <row r="47" spans="1:15" ht="12.75">
      <c r="A47" s="2">
        <v>5</v>
      </c>
      <c r="B47" s="2" t="s">
        <v>70</v>
      </c>
      <c r="C47" s="59" t="s">
        <v>200</v>
      </c>
      <c r="D47" s="2">
        <v>166</v>
      </c>
      <c r="E47" s="2">
        <v>4</v>
      </c>
      <c r="F47" s="2">
        <v>323</v>
      </c>
      <c r="G47" s="2">
        <v>7</v>
      </c>
      <c r="H47" s="4"/>
      <c r="I47" s="2">
        <v>5</v>
      </c>
      <c r="J47" s="2" t="s">
        <v>65</v>
      </c>
      <c r="K47" s="56" t="s">
        <v>210</v>
      </c>
      <c r="L47" s="2">
        <v>163</v>
      </c>
      <c r="M47" s="2">
        <v>5</v>
      </c>
      <c r="N47" s="2">
        <v>326</v>
      </c>
      <c r="O47" s="2">
        <v>10</v>
      </c>
    </row>
    <row r="48" spans="1:15" ht="12.75">
      <c r="A48" s="2">
        <v>4</v>
      </c>
      <c r="B48" s="2" t="s">
        <v>96</v>
      </c>
      <c r="C48" s="59" t="s">
        <v>201</v>
      </c>
      <c r="D48" s="2">
        <v>156</v>
      </c>
      <c r="E48" s="2">
        <v>2</v>
      </c>
      <c r="F48" s="2">
        <v>318</v>
      </c>
      <c r="G48" s="2">
        <v>7</v>
      </c>
      <c r="H48" s="4"/>
      <c r="I48" s="2">
        <v>7</v>
      </c>
      <c r="J48" s="2" t="s">
        <v>153</v>
      </c>
      <c r="K48" s="59" t="s">
        <v>216</v>
      </c>
      <c r="L48" s="2">
        <v>155</v>
      </c>
      <c r="M48" s="2">
        <v>3</v>
      </c>
      <c r="N48" s="2">
        <v>303</v>
      </c>
      <c r="O48" s="2">
        <v>5</v>
      </c>
    </row>
    <row r="49" spans="1:15" ht="12.75">
      <c r="A49" s="2">
        <v>1</v>
      </c>
      <c r="B49" s="2" t="s">
        <v>69</v>
      </c>
      <c r="C49" s="59" t="s">
        <v>203</v>
      </c>
      <c r="D49" s="2">
        <v>147</v>
      </c>
      <c r="E49" s="2">
        <v>1</v>
      </c>
      <c r="F49" s="2">
        <v>304</v>
      </c>
      <c r="G49" s="2">
        <v>4</v>
      </c>
      <c r="H49" s="4"/>
      <c r="I49" s="2">
        <v>8</v>
      </c>
      <c r="J49" s="2" t="s">
        <v>154</v>
      </c>
      <c r="K49" s="59" t="s">
        <v>205</v>
      </c>
      <c r="L49" s="2">
        <v>0</v>
      </c>
      <c r="M49" s="2">
        <v>0</v>
      </c>
      <c r="N49" s="2">
        <v>0</v>
      </c>
      <c r="O49" s="2">
        <v>0</v>
      </c>
    </row>
    <row r="50" spans="1:15" ht="12.75">
      <c r="A50" s="4"/>
      <c r="B50" s="4"/>
      <c r="C50" s="60"/>
      <c r="D50" s="4"/>
      <c r="E50" s="4"/>
      <c r="F50" s="4"/>
      <c r="G50" s="4"/>
      <c r="H50" s="4"/>
      <c r="I50" s="4"/>
      <c r="J50" s="4"/>
      <c r="K50" s="60"/>
      <c r="L50" s="4"/>
      <c r="M50" s="4"/>
      <c r="N50" s="4"/>
      <c r="O50" s="4"/>
    </row>
    <row r="51" spans="2:15" ht="12.75">
      <c r="B51" s="1" t="s">
        <v>30</v>
      </c>
      <c r="C51" s="57"/>
      <c r="I51" s="4"/>
      <c r="J51" s="1" t="s">
        <v>33</v>
      </c>
      <c r="K51" s="57"/>
      <c r="L51" s="4"/>
      <c r="M51" s="4"/>
      <c r="N51" s="4"/>
      <c r="O51" s="4"/>
    </row>
    <row r="52" spans="1:15" ht="12.75">
      <c r="A52" s="12"/>
      <c r="B52" s="16" t="s">
        <v>3</v>
      </c>
      <c r="C52" s="58" t="s">
        <v>196</v>
      </c>
      <c r="D52" s="2" t="s">
        <v>4</v>
      </c>
      <c r="E52" s="2" t="s">
        <v>5</v>
      </c>
      <c r="F52" s="2" t="s">
        <v>6</v>
      </c>
      <c r="G52" s="2" t="s">
        <v>7</v>
      </c>
      <c r="H52" s="4"/>
      <c r="I52" s="12"/>
      <c r="J52" s="16" t="s">
        <v>3</v>
      </c>
      <c r="K52" s="58" t="s">
        <v>196</v>
      </c>
      <c r="L52" s="2" t="s">
        <v>4</v>
      </c>
      <c r="M52" s="2" t="s">
        <v>5</v>
      </c>
      <c r="N52" s="2" t="s">
        <v>6</v>
      </c>
      <c r="O52" s="2" t="s">
        <v>7</v>
      </c>
    </row>
    <row r="53" spans="1:15" ht="12.75">
      <c r="A53" s="2">
        <v>4</v>
      </c>
      <c r="B53" s="4" t="s">
        <v>105</v>
      </c>
      <c r="C53" s="60" t="s">
        <v>199</v>
      </c>
      <c r="D53" s="2">
        <v>168</v>
      </c>
      <c r="E53" s="2">
        <v>9</v>
      </c>
      <c r="F53" s="2">
        <v>329</v>
      </c>
      <c r="G53" s="2">
        <v>17</v>
      </c>
      <c r="H53" s="4"/>
      <c r="I53" s="43">
        <v>5</v>
      </c>
      <c r="J53" s="43" t="s">
        <v>78</v>
      </c>
      <c r="K53" s="60" t="s">
        <v>202</v>
      </c>
      <c r="L53" s="43">
        <v>165</v>
      </c>
      <c r="M53" s="2">
        <v>9</v>
      </c>
      <c r="N53" s="43">
        <v>324</v>
      </c>
      <c r="O53" s="2">
        <v>17</v>
      </c>
    </row>
    <row r="54" spans="1:15" ht="12.75">
      <c r="A54" s="2">
        <v>1</v>
      </c>
      <c r="B54" s="2" t="s">
        <v>156</v>
      </c>
      <c r="C54" s="59" t="s">
        <v>209</v>
      </c>
      <c r="D54" s="2">
        <v>168</v>
      </c>
      <c r="E54" s="2">
        <v>9</v>
      </c>
      <c r="F54" s="2">
        <v>328</v>
      </c>
      <c r="G54" s="2">
        <v>16</v>
      </c>
      <c r="H54" s="4"/>
      <c r="I54" s="43">
        <v>6</v>
      </c>
      <c r="J54" s="43" t="s">
        <v>118</v>
      </c>
      <c r="K54" s="59" t="s">
        <v>200</v>
      </c>
      <c r="L54" s="43">
        <v>157</v>
      </c>
      <c r="M54" s="2">
        <v>7</v>
      </c>
      <c r="N54" s="43">
        <v>320</v>
      </c>
      <c r="O54" s="2">
        <v>16</v>
      </c>
    </row>
    <row r="55" spans="1:15" ht="12.75">
      <c r="A55" s="2">
        <v>6</v>
      </c>
      <c r="B55" s="2" t="s">
        <v>131</v>
      </c>
      <c r="C55" s="59" t="s">
        <v>207</v>
      </c>
      <c r="D55" s="2">
        <v>155</v>
      </c>
      <c r="E55" s="2">
        <v>5</v>
      </c>
      <c r="F55" s="2">
        <v>315</v>
      </c>
      <c r="G55" s="2">
        <v>12</v>
      </c>
      <c r="H55" s="4"/>
      <c r="I55" s="43">
        <v>1</v>
      </c>
      <c r="J55" s="43" t="s">
        <v>158</v>
      </c>
      <c r="K55" s="59" t="s">
        <v>213</v>
      </c>
      <c r="L55" s="43">
        <v>154</v>
      </c>
      <c r="M55" s="2">
        <v>6</v>
      </c>
      <c r="N55" s="43">
        <v>303</v>
      </c>
      <c r="O55" s="2">
        <v>13</v>
      </c>
    </row>
    <row r="56" spans="1:15" ht="12.75">
      <c r="A56" s="2">
        <v>2</v>
      </c>
      <c r="B56" s="2" t="s">
        <v>157</v>
      </c>
      <c r="C56" s="59" t="s">
        <v>209</v>
      </c>
      <c r="D56" s="2">
        <v>166</v>
      </c>
      <c r="E56" s="2">
        <v>7</v>
      </c>
      <c r="F56" s="2">
        <v>324</v>
      </c>
      <c r="G56" s="2">
        <v>11</v>
      </c>
      <c r="H56" s="4"/>
      <c r="I56" s="43">
        <v>4</v>
      </c>
      <c r="J56" s="43" t="s">
        <v>82</v>
      </c>
      <c r="K56" s="59" t="s">
        <v>202</v>
      </c>
      <c r="L56" s="43">
        <v>163</v>
      </c>
      <c r="M56" s="2">
        <v>8</v>
      </c>
      <c r="N56" s="43">
        <v>308</v>
      </c>
      <c r="O56" s="2">
        <v>12</v>
      </c>
    </row>
    <row r="57" spans="1:15" ht="12.75">
      <c r="A57" s="2">
        <v>7</v>
      </c>
      <c r="B57" s="2" t="s">
        <v>81</v>
      </c>
      <c r="C57" s="59" t="s">
        <v>206</v>
      </c>
      <c r="D57" s="2">
        <v>145</v>
      </c>
      <c r="E57" s="2">
        <v>2</v>
      </c>
      <c r="F57" s="2">
        <v>310</v>
      </c>
      <c r="G57" s="2">
        <v>11</v>
      </c>
      <c r="H57" s="4"/>
      <c r="I57" s="43">
        <v>3</v>
      </c>
      <c r="J57" s="43" t="s">
        <v>160</v>
      </c>
      <c r="K57" s="59" t="s">
        <v>201</v>
      </c>
      <c r="L57" s="43">
        <v>146</v>
      </c>
      <c r="M57" s="2">
        <v>5</v>
      </c>
      <c r="N57" s="43">
        <v>293</v>
      </c>
      <c r="O57" s="2">
        <v>10</v>
      </c>
    </row>
    <row r="58" spans="1:15" ht="12.75">
      <c r="A58" s="2">
        <v>5</v>
      </c>
      <c r="B58" s="2" t="s">
        <v>73</v>
      </c>
      <c r="C58" s="59" t="s">
        <v>214</v>
      </c>
      <c r="D58" s="2">
        <v>148</v>
      </c>
      <c r="E58" s="2">
        <v>3</v>
      </c>
      <c r="F58" s="2">
        <v>308</v>
      </c>
      <c r="G58" s="2">
        <v>10</v>
      </c>
      <c r="H58" s="4"/>
      <c r="I58" s="43">
        <v>8</v>
      </c>
      <c r="J58" s="43" t="s">
        <v>162</v>
      </c>
      <c r="K58" s="59" t="s">
        <v>205</v>
      </c>
      <c r="L58" s="43">
        <v>138</v>
      </c>
      <c r="M58" s="2">
        <v>3</v>
      </c>
      <c r="N58" s="43">
        <v>287</v>
      </c>
      <c r="O58" s="2">
        <v>10</v>
      </c>
    </row>
    <row r="59" spans="1:15" ht="12.75">
      <c r="A59" s="2">
        <v>9</v>
      </c>
      <c r="B59" s="2" t="s">
        <v>74</v>
      </c>
      <c r="C59" s="59" t="s">
        <v>199</v>
      </c>
      <c r="D59" s="2">
        <v>160</v>
      </c>
      <c r="E59" s="2">
        <v>6</v>
      </c>
      <c r="F59" s="2">
        <v>317</v>
      </c>
      <c r="G59" s="2">
        <v>9</v>
      </c>
      <c r="H59" s="4"/>
      <c r="I59" s="2">
        <v>9</v>
      </c>
      <c r="J59" s="2" t="s">
        <v>163</v>
      </c>
      <c r="K59" s="59" t="s">
        <v>209</v>
      </c>
      <c r="L59" s="2">
        <v>139</v>
      </c>
      <c r="M59" s="2">
        <v>4</v>
      </c>
      <c r="N59" s="2">
        <v>278</v>
      </c>
      <c r="O59" s="2">
        <v>7</v>
      </c>
    </row>
    <row r="60" spans="1:15" ht="12.75">
      <c r="A60" s="2">
        <v>8</v>
      </c>
      <c r="B60" s="2" t="s">
        <v>75</v>
      </c>
      <c r="C60" s="59" t="s">
        <v>204</v>
      </c>
      <c r="D60" s="2">
        <v>154</v>
      </c>
      <c r="E60" s="2">
        <v>4</v>
      </c>
      <c r="F60" s="2">
        <v>307</v>
      </c>
      <c r="G60" s="2">
        <v>6</v>
      </c>
      <c r="H60" s="4"/>
      <c r="I60" s="43">
        <v>7</v>
      </c>
      <c r="J60" s="43" t="s">
        <v>161</v>
      </c>
      <c r="K60" s="59" t="s">
        <v>202</v>
      </c>
      <c r="L60" s="43">
        <v>0</v>
      </c>
      <c r="M60" s="2">
        <v>0</v>
      </c>
      <c r="N60" s="43">
        <v>129</v>
      </c>
      <c r="O60" s="2">
        <v>2</v>
      </c>
    </row>
    <row r="61" spans="1:15" ht="12.75">
      <c r="A61" s="2"/>
      <c r="B61" s="2"/>
      <c r="C61" s="59"/>
      <c r="D61" s="2"/>
      <c r="E61" s="2"/>
      <c r="F61" s="2"/>
      <c r="G61" s="2"/>
      <c r="I61" s="43">
        <v>2</v>
      </c>
      <c r="J61" s="43" t="s">
        <v>159</v>
      </c>
      <c r="K61" s="59" t="s">
        <v>217</v>
      </c>
      <c r="L61" s="43">
        <v>0</v>
      </c>
      <c r="M61" s="2">
        <v>0</v>
      </c>
      <c r="N61" s="43">
        <v>0</v>
      </c>
      <c r="O61" s="2">
        <v>0</v>
      </c>
    </row>
    <row r="62" spans="1:15" ht="12.75">
      <c r="A62" s="4"/>
      <c r="B62" s="4"/>
      <c r="C62" s="60"/>
      <c r="D62" s="4"/>
      <c r="E62" s="4"/>
      <c r="F62" s="4"/>
      <c r="G62" s="4"/>
      <c r="I62" s="72"/>
      <c r="J62" s="72"/>
      <c r="K62" s="60"/>
      <c r="L62" s="72"/>
      <c r="M62" s="4"/>
      <c r="N62" s="72"/>
      <c r="O62" s="4"/>
    </row>
    <row r="63" spans="1:15" ht="12.75">
      <c r="A63" s="4"/>
      <c r="B63" s="1" t="s">
        <v>34</v>
      </c>
      <c r="C63" s="57"/>
      <c r="D63" s="4"/>
      <c r="E63" s="4"/>
      <c r="F63" s="4"/>
      <c r="G63" s="4"/>
      <c r="I63" s="4"/>
      <c r="J63" s="1" t="s">
        <v>35</v>
      </c>
      <c r="K63" s="57"/>
      <c r="L63" s="4"/>
      <c r="M63" s="4"/>
      <c r="N63" s="4"/>
      <c r="O63" s="4"/>
    </row>
    <row r="64" spans="1:15" ht="12.75">
      <c r="A64" s="12"/>
      <c r="B64" s="16" t="s">
        <v>3</v>
      </c>
      <c r="C64" s="58" t="s">
        <v>196</v>
      </c>
      <c r="D64" s="2" t="s">
        <v>4</v>
      </c>
      <c r="E64" s="2" t="s">
        <v>5</v>
      </c>
      <c r="F64" s="2" t="s">
        <v>6</v>
      </c>
      <c r="G64" s="2" t="s">
        <v>7</v>
      </c>
      <c r="I64" s="12"/>
      <c r="J64" s="16" t="s">
        <v>3</v>
      </c>
      <c r="K64" s="58" t="s">
        <v>196</v>
      </c>
      <c r="L64" s="2" t="s">
        <v>4</v>
      </c>
      <c r="M64" s="2" t="s">
        <v>5</v>
      </c>
      <c r="N64" s="2" t="s">
        <v>6</v>
      </c>
      <c r="O64" s="2" t="s">
        <v>7</v>
      </c>
    </row>
    <row r="65" spans="1:15" ht="12.75">
      <c r="A65" s="43">
        <v>1</v>
      </c>
      <c r="B65" s="43" t="s">
        <v>80</v>
      </c>
      <c r="C65" s="60" t="s">
        <v>199</v>
      </c>
      <c r="D65" s="43">
        <v>167</v>
      </c>
      <c r="E65" s="2">
        <v>9</v>
      </c>
      <c r="F65" s="43">
        <v>315</v>
      </c>
      <c r="G65" s="2">
        <v>16</v>
      </c>
      <c r="I65" s="43">
        <v>4</v>
      </c>
      <c r="J65" s="43" t="s">
        <v>117</v>
      </c>
      <c r="K65" s="60" t="s">
        <v>218</v>
      </c>
      <c r="L65" s="43">
        <v>167</v>
      </c>
      <c r="M65" s="2">
        <v>9</v>
      </c>
      <c r="N65" s="43">
        <v>328</v>
      </c>
      <c r="O65" s="2">
        <v>17</v>
      </c>
    </row>
    <row r="66" spans="1:15" ht="12.75">
      <c r="A66" s="43">
        <v>5</v>
      </c>
      <c r="B66" s="43" t="s">
        <v>125</v>
      </c>
      <c r="C66" s="59" t="s">
        <v>212</v>
      </c>
      <c r="D66" s="43">
        <v>146</v>
      </c>
      <c r="E66" s="2">
        <v>6</v>
      </c>
      <c r="F66" s="43">
        <v>304</v>
      </c>
      <c r="G66" s="2">
        <v>15</v>
      </c>
      <c r="I66" s="43">
        <v>1</v>
      </c>
      <c r="J66" s="43" t="s">
        <v>128</v>
      </c>
      <c r="K66" s="59" t="s">
        <v>202</v>
      </c>
      <c r="L66" s="43">
        <v>159</v>
      </c>
      <c r="M66" s="2">
        <v>8</v>
      </c>
      <c r="N66" s="43">
        <v>316</v>
      </c>
      <c r="O66" s="2">
        <v>15</v>
      </c>
    </row>
    <row r="67" spans="1:15" ht="12.75">
      <c r="A67" s="43">
        <v>7</v>
      </c>
      <c r="B67" s="43" t="s">
        <v>76</v>
      </c>
      <c r="C67" s="59" t="s">
        <v>206</v>
      </c>
      <c r="D67" s="43">
        <v>147</v>
      </c>
      <c r="E67" s="2">
        <v>7</v>
      </c>
      <c r="F67" s="43">
        <v>301</v>
      </c>
      <c r="G67" s="2">
        <v>15</v>
      </c>
      <c r="I67" s="43">
        <v>5</v>
      </c>
      <c r="J67" s="43" t="s">
        <v>168</v>
      </c>
      <c r="K67" s="59" t="s">
        <v>200</v>
      </c>
      <c r="L67" s="43">
        <v>151</v>
      </c>
      <c r="M67" s="2">
        <v>6</v>
      </c>
      <c r="N67" s="43">
        <v>314</v>
      </c>
      <c r="O67" s="2">
        <v>15</v>
      </c>
    </row>
    <row r="68" spans="1:15" ht="12.75">
      <c r="A68" s="43">
        <v>2</v>
      </c>
      <c r="B68" s="43" t="s">
        <v>107</v>
      </c>
      <c r="C68" s="59" t="s">
        <v>199</v>
      </c>
      <c r="D68" s="43">
        <v>152</v>
      </c>
      <c r="E68" s="2">
        <v>8</v>
      </c>
      <c r="F68" s="43">
        <v>296</v>
      </c>
      <c r="G68" s="2">
        <v>11</v>
      </c>
      <c r="I68" s="43">
        <v>2</v>
      </c>
      <c r="J68" s="43" t="s">
        <v>167</v>
      </c>
      <c r="K68" s="59" t="s">
        <v>205</v>
      </c>
      <c r="L68" s="43">
        <v>155</v>
      </c>
      <c r="M68" s="2">
        <v>7</v>
      </c>
      <c r="N68" s="43">
        <v>299</v>
      </c>
      <c r="O68" s="2">
        <v>13</v>
      </c>
    </row>
    <row r="69" spans="1:15" ht="12.75">
      <c r="A69" s="43">
        <v>4</v>
      </c>
      <c r="B69" s="43" t="s">
        <v>164</v>
      </c>
      <c r="C69" s="59" t="s">
        <v>205</v>
      </c>
      <c r="D69" s="43">
        <v>145</v>
      </c>
      <c r="E69" s="2">
        <v>5</v>
      </c>
      <c r="F69" s="43">
        <v>291</v>
      </c>
      <c r="G69" s="2">
        <v>10</v>
      </c>
      <c r="I69" s="43">
        <v>3</v>
      </c>
      <c r="J69" s="43" t="s">
        <v>97</v>
      </c>
      <c r="K69" s="59" t="s">
        <v>207</v>
      </c>
      <c r="L69" s="43">
        <v>139</v>
      </c>
      <c r="M69" s="2">
        <v>5</v>
      </c>
      <c r="N69" s="43">
        <v>274</v>
      </c>
      <c r="O69" s="2">
        <v>9</v>
      </c>
    </row>
    <row r="70" spans="1:15" ht="12.75">
      <c r="A70" s="2">
        <v>9</v>
      </c>
      <c r="B70" s="2" t="s">
        <v>166</v>
      </c>
      <c r="C70" s="59" t="s">
        <v>209</v>
      </c>
      <c r="D70" s="2">
        <v>135</v>
      </c>
      <c r="E70" s="2">
        <v>3</v>
      </c>
      <c r="F70" s="2">
        <v>282</v>
      </c>
      <c r="G70" s="2">
        <v>9</v>
      </c>
      <c r="I70" s="43">
        <v>6</v>
      </c>
      <c r="J70" s="43" t="s">
        <v>84</v>
      </c>
      <c r="K70" s="59" t="s">
        <v>199</v>
      </c>
      <c r="L70" s="43">
        <v>111</v>
      </c>
      <c r="M70" s="2">
        <v>2</v>
      </c>
      <c r="N70" s="43">
        <v>247</v>
      </c>
      <c r="O70" s="2">
        <v>7</v>
      </c>
    </row>
    <row r="71" spans="1:15" ht="12.75">
      <c r="A71" s="43">
        <v>3</v>
      </c>
      <c r="B71" s="43" t="s">
        <v>77</v>
      </c>
      <c r="C71" s="59" t="s">
        <v>214</v>
      </c>
      <c r="D71" s="43">
        <v>126</v>
      </c>
      <c r="E71" s="2">
        <v>2</v>
      </c>
      <c r="F71" s="43">
        <v>272</v>
      </c>
      <c r="G71" s="2">
        <v>7</v>
      </c>
      <c r="I71" s="2">
        <v>9</v>
      </c>
      <c r="J71" s="2" t="s">
        <v>124</v>
      </c>
      <c r="K71" s="59" t="s">
        <v>199</v>
      </c>
      <c r="L71" s="2">
        <v>135</v>
      </c>
      <c r="M71" s="2">
        <v>3</v>
      </c>
      <c r="N71" s="2">
        <v>267</v>
      </c>
      <c r="O71" s="2">
        <v>6</v>
      </c>
    </row>
    <row r="72" spans="1:15" ht="12.75">
      <c r="A72" s="43">
        <v>6</v>
      </c>
      <c r="B72" s="43" t="s">
        <v>165</v>
      </c>
      <c r="C72" s="59" t="s">
        <v>209</v>
      </c>
      <c r="D72" s="43">
        <v>138</v>
      </c>
      <c r="E72" s="2">
        <v>4</v>
      </c>
      <c r="F72" s="43">
        <v>273</v>
      </c>
      <c r="G72" s="2">
        <v>6</v>
      </c>
      <c r="I72" s="43">
        <v>7</v>
      </c>
      <c r="J72" s="43" t="s">
        <v>169</v>
      </c>
      <c r="K72" s="59" t="s">
        <v>199</v>
      </c>
      <c r="L72" s="43">
        <v>138</v>
      </c>
      <c r="M72" s="2">
        <v>4</v>
      </c>
      <c r="N72" s="43">
        <v>254</v>
      </c>
      <c r="O72" s="2">
        <v>6</v>
      </c>
    </row>
    <row r="73" spans="1:15" ht="12.75">
      <c r="A73" s="43">
        <v>8</v>
      </c>
      <c r="B73" s="43" t="s">
        <v>123</v>
      </c>
      <c r="C73" s="59" t="s">
        <v>199</v>
      </c>
      <c r="D73" s="43">
        <v>106</v>
      </c>
      <c r="E73" s="2">
        <v>1</v>
      </c>
      <c r="F73" s="43">
        <v>219</v>
      </c>
      <c r="G73" s="2">
        <v>2</v>
      </c>
      <c r="I73" s="43">
        <v>8</v>
      </c>
      <c r="J73" s="43" t="s">
        <v>170</v>
      </c>
      <c r="K73" s="59" t="s">
        <v>200</v>
      </c>
      <c r="L73" s="43">
        <v>0</v>
      </c>
      <c r="M73" s="2">
        <v>0</v>
      </c>
      <c r="N73" s="43">
        <v>0</v>
      </c>
      <c r="O73" s="2">
        <v>0</v>
      </c>
    </row>
    <row r="74" spans="1:15" ht="12.75">
      <c r="A74" s="72"/>
      <c r="B74" s="72"/>
      <c r="C74" s="60"/>
      <c r="D74" s="72"/>
      <c r="E74" s="4"/>
      <c r="F74" s="72"/>
      <c r="G74" s="4"/>
      <c r="I74" s="72"/>
      <c r="J74" s="72"/>
      <c r="K74" s="60"/>
      <c r="L74" s="72"/>
      <c r="M74" s="4"/>
      <c r="N74" s="72"/>
      <c r="O74" s="4"/>
    </row>
    <row r="75" spans="2:11" ht="12.75">
      <c r="B75" s="15">
        <f ca="1">NOW()</f>
        <v>42692.65411736111</v>
      </c>
      <c r="C75" s="61"/>
      <c r="D75" t="s">
        <v>26</v>
      </c>
      <c r="J75" s="4" t="s">
        <v>32</v>
      </c>
      <c r="K75" s="60"/>
    </row>
  </sheetData>
  <sheetProtection/>
  <printOptions horizontalCentered="1"/>
  <pageMargins left="0.55" right="0.59" top="0.87" bottom="0.61" header="0.2755905511811024" footer="0.56"/>
  <pageSetup fitToHeight="1" fitToWidth="1" horizontalDpi="300" verticalDpi="300" orientation="portrait" paperSize="9" scale="83" r:id="rId1"/>
  <headerFooter alignWithMargins="0">
    <oddHeader>&amp;C&amp;"Times New Roman,Bold"&amp;20Cumbria and NorthumbriaTarget Shooting Association
&amp;14Summer 2004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0" customWidth="1"/>
    <col min="2" max="2" width="16" style="0" customWidth="1"/>
    <col min="3" max="3" width="16.83203125" style="56" bestFit="1" customWidth="1"/>
    <col min="4" max="8" width="4.83203125" style="0" customWidth="1"/>
    <col min="9" max="9" width="3.66015625" style="0" customWidth="1"/>
    <col min="10" max="10" width="14.66015625" style="0" bestFit="1" customWidth="1"/>
    <col min="11" max="11" width="16.83203125" style="56" bestFit="1" customWidth="1"/>
    <col min="12" max="24" width="4.83203125" style="0" customWidth="1"/>
  </cols>
  <sheetData>
    <row r="1" spans="2:13" ht="12.75">
      <c r="B1" s="1" t="s">
        <v>29</v>
      </c>
      <c r="C1" s="57"/>
      <c r="M1" s="1" t="str">
        <f>'10M Air Pistol IND'!M1</f>
        <v>Round Two</v>
      </c>
    </row>
    <row r="2" spans="2:13" ht="12.75">
      <c r="B2" s="1"/>
      <c r="C2" s="57"/>
      <c r="F2" s="4"/>
      <c r="M2" s="1"/>
    </row>
    <row r="3" spans="2:11" ht="12.75">
      <c r="B3" s="1" t="s">
        <v>1</v>
      </c>
      <c r="C3" s="57"/>
      <c r="J3" s="1" t="s">
        <v>2</v>
      </c>
      <c r="K3" s="57"/>
    </row>
    <row r="4" spans="1:15" ht="12.75">
      <c r="A4" s="12"/>
      <c r="B4" s="16" t="s">
        <v>3</v>
      </c>
      <c r="C4" s="58" t="s">
        <v>196</v>
      </c>
      <c r="D4" s="2" t="s">
        <v>4</v>
      </c>
      <c r="E4" s="2" t="s">
        <v>5</v>
      </c>
      <c r="F4" s="2" t="s">
        <v>6</v>
      </c>
      <c r="G4" s="2" t="s">
        <v>7</v>
      </c>
      <c r="H4" s="4"/>
      <c r="I4" s="12"/>
      <c r="J4" s="16" t="s">
        <v>3</v>
      </c>
      <c r="K4" s="58" t="s">
        <v>196</v>
      </c>
      <c r="L4" s="2" t="s">
        <v>4</v>
      </c>
      <c r="M4" s="2" t="s">
        <v>5</v>
      </c>
      <c r="N4" s="2" t="s">
        <v>6</v>
      </c>
      <c r="O4" s="2" t="s">
        <v>7</v>
      </c>
    </row>
    <row r="5" spans="1:15" ht="12.75">
      <c r="A5" s="2">
        <v>8</v>
      </c>
      <c r="B5" s="2" t="s">
        <v>280</v>
      </c>
      <c r="C5" s="59" t="s">
        <v>218</v>
      </c>
      <c r="D5" s="2">
        <v>100</v>
      </c>
      <c r="E5" s="2">
        <v>10</v>
      </c>
      <c r="F5" s="2">
        <v>197</v>
      </c>
      <c r="G5" s="2">
        <v>20</v>
      </c>
      <c r="H5" s="4"/>
      <c r="I5" s="2">
        <v>3</v>
      </c>
      <c r="J5" s="2" t="s">
        <v>267</v>
      </c>
      <c r="K5" s="59" t="s">
        <v>255</v>
      </c>
      <c r="L5" s="2">
        <v>95</v>
      </c>
      <c r="M5" s="2">
        <v>10</v>
      </c>
      <c r="N5" s="2">
        <v>191</v>
      </c>
      <c r="O5" s="2">
        <v>20</v>
      </c>
    </row>
    <row r="6" spans="1:15" ht="12.75">
      <c r="A6" s="2">
        <v>5</v>
      </c>
      <c r="B6" s="2" t="s">
        <v>58</v>
      </c>
      <c r="C6" s="59" t="s">
        <v>202</v>
      </c>
      <c r="D6" s="2">
        <v>100</v>
      </c>
      <c r="E6" s="2">
        <v>10</v>
      </c>
      <c r="F6" s="2">
        <v>196</v>
      </c>
      <c r="G6" s="2">
        <v>19</v>
      </c>
      <c r="H6" s="4"/>
      <c r="I6" s="2">
        <v>4</v>
      </c>
      <c r="J6" s="2" t="s">
        <v>283</v>
      </c>
      <c r="K6" s="59" t="s">
        <v>255</v>
      </c>
      <c r="L6" s="2">
        <v>94</v>
      </c>
      <c r="M6" s="2">
        <v>8</v>
      </c>
      <c r="N6" s="2">
        <v>187</v>
      </c>
      <c r="O6" s="2">
        <v>15</v>
      </c>
    </row>
    <row r="7" spans="1:15" ht="12.75">
      <c r="A7" s="2">
        <v>7</v>
      </c>
      <c r="B7" s="2" t="s">
        <v>279</v>
      </c>
      <c r="C7" s="59" t="s">
        <v>202</v>
      </c>
      <c r="D7" s="2">
        <v>98</v>
      </c>
      <c r="E7" s="2">
        <v>8</v>
      </c>
      <c r="F7" s="2">
        <v>193</v>
      </c>
      <c r="G7" s="2">
        <v>15</v>
      </c>
      <c r="H7" s="4"/>
      <c r="I7" s="2">
        <v>10</v>
      </c>
      <c r="J7" s="31" t="s">
        <v>49</v>
      </c>
      <c r="K7" s="66" t="s">
        <v>199</v>
      </c>
      <c r="L7" s="2">
        <v>92</v>
      </c>
      <c r="M7" s="30">
        <v>6</v>
      </c>
      <c r="N7" s="2">
        <v>186</v>
      </c>
      <c r="O7" s="2">
        <v>15</v>
      </c>
    </row>
    <row r="8" spans="1:15" ht="12.75">
      <c r="A8" s="2">
        <v>2</v>
      </c>
      <c r="B8" s="2" t="s">
        <v>221</v>
      </c>
      <c r="C8" s="59" t="s">
        <v>202</v>
      </c>
      <c r="D8" s="2">
        <v>97</v>
      </c>
      <c r="E8" s="2">
        <v>5</v>
      </c>
      <c r="F8" s="2">
        <v>193</v>
      </c>
      <c r="G8" s="2">
        <v>14</v>
      </c>
      <c r="H8" s="4"/>
      <c r="I8" s="2">
        <v>5</v>
      </c>
      <c r="J8" s="2" t="s">
        <v>284</v>
      </c>
      <c r="K8" s="59" t="s">
        <v>285</v>
      </c>
      <c r="L8" s="2">
        <v>94</v>
      </c>
      <c r="M8" s="2">
        <v>8</v>
      </c>
      <c r="N8" s="2">
        <v>186</v>
      </c>
      <c r="O8" s="2">
        <v>14</v>
      </c>
    </row>
    <row r="9" spans="1:15" ht="12.75">
      <c r="A9" s="2">
        <v>1</v>
      </c>
      <c r="B9" s="2" t="s">
        <v>116</v>
      </c>
      <c r="C9" s="59" t="s">
        <v>202</v>
      </c>
      <c r="D9" s="2">
        <v>97</v>
      </c>
      <c r="E9" s="2">
        <v>5</v>
      </c>
      <c r="F9" s="2">
        <v>191</v>
      </c>
      <c r="G9" s="2">
        <v>11</v>
      </c>
      <c r="H9" s="4"/>
      <c r="I9" s="2">
        <v>2</v>
      </c>
      <c r="J9" s="2" t="s">
        <v>245</v>
      </c>
      <c r="K9" s="59" t="s">
        <v>255</v>
      </c>
      <c r="L9" s="2">
        <v>95</v>
      </c>
      <c r="M9" s="2">
        <v>10</v>
      </c>
      <c r="N9" s="2">
        <v>185</v>
      </c>
      <c r="O9" s="2">
        <v>13</v>
      </c>
    </row>
    <row r="10" spans="1:15" ht="12.75">
      <c r="A10" s="2">
        <v>3</v>
      </c>
      <c r="B10" s="2" t="s">
        <v>275</v>
      </c>
      <c r="C10" s="59" t="s">
        <v>276</v>
      </c>
      <c r="D10" s="2">
        <v>98</v>
      </c>
      <c r="E10" s="2">
        <v>8</v>
      </c>
      <c r="F10" s="2">
        <v>190</v>
      </c>
      <c r="G10" s="2">
        <v>11</v>
      </c>
      <c r="H10" s="4"/>
      <c r="I10" s="2">
        <v>6</v>
      </c>
      <c r="J10" s="2" t="s">
        <v>286</v>
      </c>
      <c r="K10" s="59" t="s">
        <v>210</v>
      </c>
      <c r="L10" s="2">
        <v>90</v>
      </c>
      <c r="M10" s="2">
        <v>4</v>
      </c>
      <c r="N10" s="2">
        <v>184</v>
      </c>
      <c r="O10" s="2">
        <v>13</v>
      </c>
    </row>
    <row r="11" spans="1:15" ht="12.75">
      <c r="A11" s="2">
        <v>9</v>
      </c>
      <c r="B11" s="31" t="s">
        <v>281</v>
      </c>
      <c r="C11" s="66" t="s">
        <v>202</v>
      </c>
      <c r="D11" s="2">
        <v>98</v>
      </c>
      <c r="E11" s="30">
        <v>8</v>
      </c>
      <c r="F11" s="2">
        <v>190</v>
      </c>
      <c r="G11" s="2">
        <v>11</v>
      </c>
      <c r="H11" s="4"/>
      <c r="I11" s="2">
        <v>9</v>
      </c>
      <c r="J11" s="31" t="s">
        <v>288</v>
      </c>
      <c r="K11" s="66" t="s">
        <v>255</v>
      </c>
      <c r="L11" s="2">
        <v>92</v>
      </c>
      <c r="M11" s="30">
        <v>6</v>
      </c>
      <c r="N11" s="2">
        <v>182</v>
      </c>
      <c r="O11" s="2">
        <v>9</v>
      </c>
    </row>
    <row r="12" spans="1:15" ht="12.75">
      <c r="A12" s="2">
        <v>10</v>
      </c>
      <c r="B12" s="31" t="s">
        <v>108</v>
      </c>
      <c r="C12" s="66" t="s">
        <v>207</v>
      </c>
      <c r="D12" s="2">
        <v>96</v>
      </c>
      <c r="E12" s="30">
        <v>3</v>
      </c>
      <c r="F12" s="2">
        <v>190</v>
      </c>
      <c r="G12" s="2">
        <v>9</v>
      </c>
      <c r="H12" s="4"/>
      <c r="I12" s="2">
        <v>8</v>
      </c>
      <c r="J12" s="2" t="s">
        <v>287</v>
      </c>
      <c r="K12" s="59" t="s">
        <v>207</v>
      </c>
      <c r="L12" s="2">
        <v>89</v>
      </c>
      <c r="M12" s="2">
        <v>3</v>
      </c>
      <c r="N12" s="2">
        <v>180</v>
      </c>
      <c r="O12" s="2">
        <v>8</v>
      </c>
    </row>
    <row r="13" spans="1:15" ht="12.75">
      <c r="A13" s="2">
        <v>4</v>
      </c>
      <c r="B13" s="2" t="s">
        <v>277</v>
      </c>
      <c r="C13" s="59" t="s">
        <v>276</v>
      </c>
      <c r="D13" s="2">
        <v>92</v>
      </c>
      <c r="E13" s="2">
        <v>2</v>
      </c>
      <c r="F13" s="2">
        <v>186</v>
      </c>
      <c r="G13" s="2">
        <v>8</v>
      </c>
      <c r="H13" s="4"/>
      <c r="I13" s="2">
        <v>1</v>
      </c>
      <c r="J13" s="2" t="s">
        <v>282</v>
      </c>
      <c r="K13" s="59" t="s">
        <v>202</v>
      </c>
      <c r="L13" s="2">
        <v>0</v>
      </c>
      <c r="M13" s="2">
        <v>0</v>
      </c>
      <c r="N13" s="2">
        <v>91</v>
      </c>
      <c r="O13" s="2">
        <v>5</v>
      </c>
    </row>
    <row r="14" spans="1:15" ht="12.75">
      <c r="A14" s="2">
        <v>6</v>
      </c>
      <c r="B14" s="2" t="s">
        <v>278</v>
      </c>
      <c r="C14" s="59" t="s">
        <v>207</v>
      </c>
      <c r="D14" s="2">
        <v>0</v>
      </c>
      <c r="E14" s="2">
        <v>0</v>
      </c>
      <c r="F14" s="2">
        <v>90</v>
      </c>
      <c r="G14" s="2">
        <v>1</v>
      </c>
      <c r="H14" s="4"/>
      <c r="I14" s="2">
        <v>7</v>
      </c>
      <c r="J14" s="2" t="s">
        <v>52</v>
      </c>
      <c r="K14" s="59" t="s">
        <v>207</v>
      </c>
      <c r="L14" s="2">
        <v>0</v>
      </c>
      <c r="M14" s="2">
        <v>0</v>
      </c>
      <c r="N14" s="2">
        <v>90</v>
      </c>
      <c r="O14" s="2">
        <v>3</v>
      </c>
    </row>
    <row r="15" spans="1:15" ht="12.75">
      <c r="A15" s="4"/>
      <c r="B15" s="46"/>
      <c r="C15" s="67"/>
      <c r="D15" s="4"/>
      <c r="E15" s="47"/>
      <c r="F15" s="4"/>
      <c r="G15" s="4"/>
      <c r="H15" s="4"/>
      <c r="I15" s="4"/>
      <c r="J15" s="46"/>
      <c r="K15" s="67"/>
      <c r="L15" s="4"/>
      <c r="M15" s="47"/>
      <c r="N15" s="4"/>
      <c r="O15" s="4"/>
    </row>
    <row r="16" spans="1:15" ht="12.75">
      <c r="A16" s="4"/>
      <c r="B16" s="46"/>
      <c r="C16" s="67"/>
      <c r="D16" s="4"/>
      <c r="E16" s="47"/>
      <c r="F16" s="4"/>
      <c r="G16" s="4"/>
      <c r="H16" s="4"/>
      <c r="I16" s="4"/>
      <c r="J16" s="46"/>
      <c r="K16" s="67"/>
      <c r="L16" s="4"/>
      <c r="M16" s="47"/>
      <c r="N16" s="4"/>
      <c r="O16" s="4"/>
    </row>
    <row r="17" spans="2:11" ht="12.75">
      <c r="B17" s="1" t="s">
        <v>8</v>
      </c>
      <c r="C17" s="57"/>
      <c r="J17" s="1" t="s">
        <v>9</v>
      </c>
      <c r="K17" s="57"/>
    </row>
    <row r="18" spans="1:15" ht="12.75">
      <c r="A18" s="12"/>
      <c r="B18" s="16" t="s">
        <v>3</v>
      </c>
      <c r="C18" s="58" t="s">
        <v>196</v>
      </c>
      <c r="D18" s="2" t="s">
        <v>4</v>
      </c>
      <c r="E18" s="2" t="s">
        <v>5</v>
      </c>
      <c r="F18" s="2" t="s">
        <v>6</v>
      </c>
      <c r="G18" s="2" t="s">
        <v>7</v>
      </c>
      <c r="H18" s="4"/>
      <c r="I18" s="12"/>
      <c r="J18" s="16" t="s">
        <v>3</v>
      </c>
      <c r="K18" s="58" t="s">
        <v>196</v>
      </c>
      <c r="L18" s="2" t="s">
        <v>4</v>
      </c>
      <c r="M18" s="2" t="s">
        <v>5</v>
      </c>
      <c r="N18" s="2" t="s">
        <v>6</v>
      </c>
      <c r="O18" s="2" t="s">
        <v>7</v>
      </c>
    </row>
    <row r="19" spans="1:15" ht="12.75">
      <c r="A19" s="2">
        <v>3</v>
      </c>
      <c r="B19" s="2" t="s">
        <v>43</v>
      </c>
      <c r="C19" s="59" t="s">
        <v>201</v>
      </c>
      <c r="D19" s="2">
        <v>95</v>
      </c>
      <c r="E19" s="2">
        <v>10</v>
      </c>
      <c r="F19" s="2">
        <v>188</v>
      </c>
      <c r="G19" s="2">
        <v>19</v>
      </c>
      <c r="H19" s="4"/>
      <c r="I19" s="2">
        <v>1</v>
      </c>
      <c r="J19" s="2" t="s">
        <v>295</v>
      </c>
      <c r="K19" s="59" t="s">
        <v>255</v>
      </c>
      <c r="L19" s="2">
        <v>95</v>
      </c>
      <c r="M19" s="2">
        <v>10</v>
      </c>
      <c r="N19" s="2">
        <v>191</v>
      </c>
      <c r="O19" s="2">
        <v>20</v>
      </c>
    </row>
    <row r="20" spans="1:15" ht="12.75">
      <c r="A20" s="2">
        <v>2</v>
      </c>
      <c r="B20" s="2" t="s">
        <v>290</v>
      </c>
      <c r="C20" s="59" t="s">
        <v>202</v>
      </c>
      <c r="D20" s="2">
        <v>93</v>
      </c>
      <c r="E20" s="2">
        <v>8</v>
      </c>
      <c r="F20" s="2">
        <v>188</v>
      </c>
      <c r="G20" s="2">
        <v>18</v>
      </c>
      <c r="H20" s="4"/>
      <c r="I20" s="2">
        <v>2</v>
      </c>
      <c r="J20" s="2" t="s">
        <v>296</v>
      </c>
      <c r="K20" s="59" t="s">
        <v>205</v>
      </c>
      <c r="L20" s="2">
        <v>92</v>
      </c>
      <c r="M20" s="2">
        <v>8</v>
      </c>
      <c r="N20" s="2">
        <v>186</v>
      </c>
      <c r="O20" s="2">
        <v>17</v>
      </c>
    </row>
    <row r="21" spans="1:15" ht="12.75">
      <c r="A21" s="2">
        <v>6</v>
      </c>
      <c r="B21" s="2" t="s">
        <v>86</v>
      </c>
      <c r="C21" s="59" t="s">
        <v>276</v>
      </c>
      <c r="D21" s="2">
        <v>94</v>
      </c>
      <c r="E21" s="2">
        <v>9</v>
      </c>
      <c r="F21" s="2">
        <v>182</v>
      </c>
      <c r="G21" s="2">
        <v>15</v>
      </c>
      <c r="H21" s="4"/>
      <c r="I21" s="2">
        <v>9</v>
      </c>
      <c r="J21" s="31" t="s">
        <v>117</v>
      </c>
      <c r="K21" s="66" t="s">
        <v>218</v>
      </c>
      <c r="L21" s="2">
        <v>90</v>
      </c>
      <c r="M21" s="30">
        <v>6</v>
      </c>
      <c r="N21" s="2">
        <v>183</v>
      </c>
      <c r="O21" s="2">
        <v>14</v>
      </c>
    </row>
    <row r="22" spans="1:15" ht="12.75">
      <c r="A22" s="2">
        <v>10</v>
      </c>
      <c r="B22" s="31" t="s">
        <v>629</v>
      </c>
      <c r="C22" s="66" t="s">
        <v>207</v>
      </c>
      <c r="D22" s="2">
        <v>82</v>
      </c>
      <c r="E22" s="30">
        <v>3</v>
      </c>
      <c r="F22" s="2">
        <v>173</v>
      </c>
      <c r="G22" s="2">
        <v>11</v>
      </c>
      <c r="H22" s="4"/>
      <c r="I22" s="2">
        <v>3</v>
      </c>
      <c r="J22" s="2" t="s">
        <v>297</v>
      </c>
      <c r="K22" s="59" t="s">
        <v>201</v>
      </c>
      <c r="L22" s="2">
        <v>94</v>
      </c>
      <c r="M22" s="2">
        <v>9</v>
      </c>
      <c r="N22" s="2">
        <v>182</v>
      </c>
      <c r="O22" s="2">
        <v>12</v>
      </c>
    </row>
    <row r="23" spans="1:15" ht="12.75">
      <c r="A23" s="2">
        <v>1</v>
      </c>
      <c r="B23" s="2" t="s">
        <v>289</v>
      </c>
      <c r="C23" s="59" t="s">
        <v>205</v>
      </c>
      <c r="D23" s="2">
        <v>91</v>
      </c>
      <c r="E23" s="2">
        <v>6</v>
      </c>
      <c r="F23" s="2">
        <v>177</v>
      </c>
      <c r="G23" s="2">
        <v>10</v>
      </c>
      <c r="H23" s="4"/>
      <c r="I23" s="2">
        <v>4</v>
      </c>
      <c r="J23" s="2" t="s">
        <v>298</v>
      </c>
      <c r="K23" s="59" t="s">
        <v>276</v>
      </c>
      <c r="L23" s="2">
        <v>90</v>
      </c>
      <c r="M23" s="2">
        <v>6</v>
      </c>
      <c r="N23" s="2">
        <v>180</v>
      </c>
      <c r="O23" s="2">
        <v>10</v>
      </c>
    </row>
    <row r="24" spans="1:15" ht="12.75">
      <c r="A24" s="2">
        <v>4</v>
      </c>
      <c r="B24" s="2" t="s">
        <v>171</v>
      </c>
      <c r="C24" s="59" t="s">
        <v>199</v>
      </c>
      <c r="D24" s="2">
        <v>91</v>
      </c>
      <c r="E24" s="2">
        <v>6</v>
      </c>
      <c r="F24" s="2">
        <v>177</v>
      </c>
      <c r="G24" s="2">
        <v>10</v>
      </c>
      <c r="H24" s="4"/>
      <c r="I24" s="2">
        <v>6</v>
      </c>
      <c r="J24" s="2" t="s">
        <v>300</v>
      </c>
      <c r="K24" s="59" t="s">
        <v>218</v>
      </c>
      <c r="L24" s="2">
        <v>89</v>
      </c>
      <c r="M24" s="2">
        <v>4</v>
      </c>
      <c r="N24" s="2">
        <v>180</v>
      </c>
      <c r="O24" s="2">
        <v>9</v>
      </c>
    </row>
    <row r="25" spans="1:15" ht="12.75">
      <c r="A25" s="2">
        <v>9</v>
      </c>
      <c r="B25" s="31" t="s">
        <v>294</v>
      </c>
      <c r="C25" s="66" t="s">
        <v>207</v>
      </c>
      <c r="D25" s="2">
        <v>85</v>
      </c>
      <c r="E25" s="30">
        <v>4</v>
      </c>
      <c r="F25" s="2">
        <v>173</v>
      </c>
      <c r="G25" s="2">
        <v>10</v>
      </c>
      <c r="H25" s="4"/>
      <c r="I25" s="2">
        <v>5</v>
      </c>
      <c r="J25" s="2" t="s">
        <v>299</v>
      </c>
      <c r="K25" s="59" t="s">
        <v>276</v>
      </c>
      <c r="L25" s="2">
        <v>86</v>
      </c>
      <c r="M25" s="2">
        <v>2</v>
      </c>
      <c r="N25" s="2">
        <v>178</v>
      </c>
      <c r="O25" s="2">
        <v>9</v>
      </c>
    </row>
    <row r="26" spans="1:15" ht="12.75">
      <c r="A26" s="2">
        <v>5</v>
      </c>
      <c r="B26" s="2" t="s">
        <v>291</v>
      </c>
      <c r="C26" s="59" t="s">
        <v>202</v>
      </c>
      <c r="D26" s="2">
        <v>92</v>
      </c>
      <c r="E26" s="2">
        <v>7</v>
      </c>
      <c r="F26" s="2">
        <v>173</v>
      </c>
      <c r="G26" s="2">
        <v>8</v>
      </c>
      <c r="H26" s="4"/>
      <c r="I26" s="2">
        <v>7</v>
      </c>
      <c r="J26" s="2" t="s">
        <v>301</v>
      </c>
      <c r="K26" s="59" t="s">
        <v>199</v>
      </c>
      <c r="L26" s="2">
        <v>92</v>
      </c>
      <c r="M26" s="2">
        <v>8</v>
      </c>
      <c r="N26" s="2">
        <v>175</v>
      </c>
      <c r="O26" s="2">
        <v>9</v>
      </c>
    </row>
    <row r="27" spans="1:15" ht="12.75">
      <c r="A27" s="2">
        <v>7</v>
      </c>
      <c r="B27" s="2" t="s">
        <v>292</v>
      </c>
      <c r="C27" s="59" t="s">
        <v>202</v>
      </c>
      <c r="D27" s="2">
        <v>0</v>
      </c>
      <c r="E27" s="2">
        <v>0</v>
      </c>
      <c r="F27" s="2">
        <v>89</v>
      </c>
      <c r="G27" s="2">
        <v>7</v>
      </c>
      <c r="H27" s="4"/>
      <c r="I27" s="2">
        <v>10</v>
      </c>
      <c r="J27" s="31" t="s">
        <v>303</v>
      </c>
      <c r="K27" s="66" t="s">
        <v>205</v>
      </c>
      <c r="L27" s="2">
        <v>0</v>
      </c>
      <c r="M27" s="30">
        <v>0</v>
      </c>
      <c r="N27" s="2">
        <v>92</v>
      </c>
      <c r="O27" s="2">
        <v>7</v>
      </c>
    </row>
    <row r="28" spans="1:15" ht="12.75">
      <c r="A28" s="2">
        <v>8</v>
      </c>
      <c r="B28" s="2" t="s">
        <v>293</v>
      </c>
      <c r="C28" s="59" t="s">
        <v>207</v>
      </c>
      <c r="D28" s="2">
        <v>73</v>
      </c>
      <c r="E28" s="2">
        <v>2</v>
      </c>
      <c r="F28" s="2">
        <v>155</v>
      </c>
      <c r="G28" s="2">
        <v>4</v>
      </c>
      <c r="H28" s="4"/>
      <c r="I28" s="2">
        <v>8</v>
      </c>
      <c r="J28" s="2" t="s">
        <v>302</v>
      </c>
      <c r="K28" s="59" t="s">
        <v>261</v>
      </c>
      <c r="L28" s="2">
        <v>88</v>
      </c>
      <c r="M28" s="2">
        <v>3</v>
      </c>
      <c r="N28" s="2">
        <v>175</v>
      </c>
      <c r="O28" s="2">
        <v>5</v>
      </c>
    </row>
    <row r="29" spans="1:15" ht="12.75">
      <c r="A29" s="4"/>
      <c r="B29" s="46"/>
      <c r="C29" s="67"/>
      <c r="D29" s="4"/>
      <c r="E29" s="47"/>
      <c r="F29" s="4"/>
      <c r="G29" s="4"/>
      <c r="H29" s="4"/>
      <c r="I29" s="4"/>
      <c r="J29" s="46"/>
      <c r="K29" s="67"/>
      <c r="L29" s="4"/>
      <c r="M29" s="47"/>
      <c r="N29" s="4"/>
      <c r="O29" s="4"/>
    </row>
    <row r="30" spans="1:15" ht="12.75">
      <c r="A30" s="4"/>
      <c r="B30" s="46"/>
      <c r="C30" s="67"/>
      <c r="D30" s="4"/>
      <c r="E30" s="47"/>
      <c r="F30" s="4"/>
      <c r="G30" s="4"/>
      <c r="H30" s="4"/>
      <c r="I30" s="4"/>
      <c r="J30" s="46"/>
      <c r="K30" s="67"/>
      <c r="L30" s="4"/>
      <c r="M30" s="47"/>
      <c r="N30" s="4"/>
      <c r="O30" s="4"/>
    </row>
    <row r="31" spans="2:11" ht="12.75">
      <c r="B31" s="1" t="s">
        <v>10</v>
      </c>
      <c r="C31" s="57"/>
      <c r="J31" s="1" t="s">
        <v>11</v>
      </c>
      <c r="K31" s="57"/>
    </row>
    <row r="32" spans="1:15" ht="12.75">
      <c r="A32" s="12"/>
      <c r="B32" s="16" t="s">
        <v>3</v>
      </c>
      <c r="C32" s="58" t="s">
        <v>196</v>
      </c>
      <c r="D32" s="2" t="s">
        <v>4</v>
      </c>
      <c r="E32" s="2" t="s">
        <v>5</v>
      </c>
      <c r="F32" s="2" t="s">
        <v>6</v>
      </c>
      <c r="G32" s="2" t="s">
        <v>7</v>
      </c>
      <c r="H32" s="4"/>
      <c r="I32" s="12"/>
      <c r="J32" s="16" t="s">
        <v>3</v>
      </c>
      <c r="K32" s="58" t="s">
        <v>196</v>
      </c>
      <c r="L32" s="2" t="s">
        <v>4</v>
      </c>
      <c r="M32" s="2" t="s">
        <v>5</v>
      </c>
      <c r="N32" s="2" t="s">
        <v>6</v>
      </c>
      <c r="O32" s="2" t="s">
        <v>7</v>
      </c>
    </row>
    <row r="33" spans="1:15" ht="12.75">
      <c r="A33" s="2">
        <v>8</v>
      </c>
      <c r="B33" s="2" t="s">
        <v>309</v>
      </c>
      <c r="C33" s="59" t="s">
        <v>207</v>
      </c>
      <c r="D33" s="2">
        <v>93</v>
      </c>
      <c r="E33" s="2">
        <v>8</v>
      </c>
      <c r="F33" s="2">
        <v>187</v>
      </c>
      <c r="G33" s="2">
        <v>18</v>
      </c>
      <c r="H33" s="4"/>
      <c r="I33" s="2">
        <v>8</v>
      </c>
      <c r="J33" s="2" t="s">
        <v>319</v>
      </c>
      <c r="K33" s="59" t="s">
        <v>276</v>
      </c>
      <c r="L33" s="2">
        <v>92</v>
      </c>
      <c r="M33" s="2">
        <v>9</v>
      </c>
      <c r="N33" s="2">
        <v>182</v>
      </c>
      <c r="O33" s="2">
        <v>18</v>
      </c>
    </row>
    <row r="34" spans="1:15" ht="12.75">
      <c r="A34" s="2">
        <v>9</v>
      </c>
      <c r="B34" s="31" t="s">
        <v>310</v>
      </c>
      <c r="C34" s="66" t="s">
        <v>255</v>
      </c>
      <c r="D34" s="2">
        <v>94</v>
      </c>
      <c r="E34" s="30">
        <v>9</v>
      </c>
      <c r="F34" s="2">
        <v>184</v>
      </c>
      <c r="G34" s="2">
        <v>16</v>
      </c>
      <c r="H34" s="4"/>
      <c r="I34" s="2">
        <v>2</v>
      </c>
      <c r="J34" s="2" t="s">
        <v>313</v>
      </c>
      <c r="K34" s="59" t="s">
        <v>205</v>
      </c>
      <c r="L34" s="2">
        <v>90</v>
      </c>
      <c r="M34" s="2">
        <v>7</v>
      </c>
      <c r="N34" s="2">
        <v>180</v>
      </c>
      <c r="O34" s="2">
        <v>16</v>
      </c>
    </row>
    <row r="35" spans="1:15" ht="12.75">
      <c r="A35" s="2">
        <v>3</v>
      </c>
      <c r="B35" s="2" t="s">
        <v>305</v>
      </c>
      <c r="C35" s="59" t="s">
        <v>276</v>
      </c>
      <c r="D35" s="2">
        <v>91</v>
      </c>
      <c r="E35" s="2">
        <v>7</v>
      </c>
      <c r="F35" s="2">
        <v>182</v>
      </c>
      <c r="G35" s="2">
        <v>15</v>
      </c>
      <c r="H35" s="4"/>
      <c r="I35" s="2">
        <v>3</v>
      </c>
      <c r="J35" s="2" t="s">
        <v>314</v>
      </c>
      <c r="K35" s="59" t="s">
        <v>205</v>
      </c>
      <c r="L35" s="2">
        <v>90</v>
      </c>
      <c r="M35" s="2">
        <v>7</v>
      </c>
      <c r="N35" s="2">
        <v>180</v>
      </c>
      <c r="O35" s="2">
        <v>16</v>
      </c>
    </row>
    <row r="36" spans="1:15" ht="12.75">
      <c r="A36" s="2">
        <v>5</v>
      </c>
      <c r="B36" s="2" t="s">
        <v>79</v>
      </c>
      <c r="C36" s="59" t="s">
        <v>198</v>
      </c>
      <c r="D36" s="2">
        <v>88</v>
      </c>
      <c r="E36" s="2">
        <v>4</v>
      </c>
      <c r="F36" s="2">
        <v>182</v>
      </c>
      <c r="G36" s="2">
        <v>14</v>
      </c>
      <c r="H36" s="4"/>
      <c r="I36" s="2">
        <v>1</v>
      </c>
      <c r="J36" s="2" t="s">
        <v>312</v>
      </c>
      <c r="K36" s="59" t="s">
        <v>202</v>
      </c>
      <c r="L36" s="2">
        <v>97</v>
      </c>
      <c r="M36" s="2">
        <v>10</v>
      </c>
      <c r="N36" s="2">
        <v>185</v>
      </c>
      <c r="O36" s="2">
        <v>15</v>
      </c>
    </row>
    <row r="37" spans="1:15" ht="12.75">
      <c r="A37" s="2">
        <v>2</v>
      </c>
      <c r="B37" s="2" t="s">
        <v>47</v>
      </c>
      <c r="C37" s="59" t="s">
        <v>199</v>
      </c>
      <c r="D37" s="2">
        <v>95</v>
      </c>
      <c r="E37" s="2">
        <v>10</v>
      </c>
      <c r="F37" s="2">
        <v>178</v>
      </c>
      <c r="G37" s="2">
        <v>13</v>
      </c>
      <c r="H37" s="4"/>
      <c r="I37" s="2">
        <v>6</v>
      </c>
      <c r="J37" s="2" t="s">
        <v>317</v>
      </c>
      <c r="K37" s="59" t="s">
        <v>206</v>
      </c>
      <c r="L37" s="2">
        <v>90</v>
      </c>
      <c r="M37" s="2">
        <v>7</v>
      </c>
      <c r="N37" s="2">
        <v>179</v>
      </c>
      <c r="O37" s="2">
        <v>13</v>
      </c>
    </row>
    <row r="38" spans="1:15" ht="12.75">
      <c r="A38" s="2">
        <v>4</v>
      </c>
      <c r="B38" s="2" t="s">
        <v>306</v>
      </c>
      <c r="C38" s="59" t="s">
        <v>206</v>
      </c>
      <c r="D38" s="2">
        <v>89</v>
      </c>
      <c r="E38" s="2">
        <v>5</v>
      </c>
      <c r="F38" s="2">
        <v>175</v>
      </c>
      <c r="G38" s="2">
        <v>10</v>
      </c>
      <c r="H38" s="4"/>
      <c r="I38" s="2">
        <v>10</v>
      </c>
      <c r="J38" s="31" t="s">
        <v>321</v>
      </c>
      <c r="K38" s="66" t="s">
        <v>201</v>
      </c>
      <c r="L38" s="2">
        <v>85</v>
      </c>
      <c r="M38" s="30">
        <v>1</v>
      </c>
      <c r="N38" s="2">
        <v>177</v>
      </c>
      <c r="O38" s="2">
        <v>11</v>
      </c>
    </row>
    <row r="39" spans="1:15" ht="12.75">
      <c r="A39" s="2">
        <v>1</v>
      </c>
      <c r="B39" s="2" t="s">
        <v>304</v>
      </c>
      <c r="C39" s="59" t="s">
        <v>276</v>
      </c>
      <c r="D39" s="2">
        <v>91</v>
      </c>
      <c r="E39" s="2">
        <v>7</v>
      </c>
      <c r="F39" s="2">
        <v>174</v>
      </c>
      <c r="G39" s="2">
        <v>10</v>
      </c>
      <c r="H39" s="4"/>
      <c r="I39" s="2">
        <v>5</v>
      </c>
      <c r="J39" s="2" t="s">
        <v>316</v>
      </c>
      <c r="K39" s="59" t="s">
        <v>276</v>
      </c>
      <c r="L39" s="2">
        <v>91</v>
      </c>
      <c r="M39" s="2">
        <v>8</v>
      </c>
      <c r="N39" s="2">
        <v>175</v>
      </c>
      <c r="O39" s="2">
        <v>10</v>
      </c>
    </row>
    <row r="40" spans="1:15" ht="12.75">
      <c r="A40" s="2">
        <v>10</v>
      </c>
      <c r="B40" s="31" t="s">
        <v>311</v>
      </c>
      <c r="C40" s="66" t="s">
        <v>255</v>
      </c>
      <c r="D40" s="2">
        <v>87</v>
      </c>
      <c r="E40" s="30">
        <v>3</v>
      </c>
      <c r="F40" s="2">
        <v>176</v>
      </c>
      <c r="G40" s="2">
        <v>9</v>
      </c>
      <c r="H40" s="4"/>
      <c r="I40" s="2">
        <v>7</v>
      </c>
      <c r="J40" s="2" t="s">
        <v>318</v>
      </c>
      <c r="K40" s="59" t="s">
        <v>201</v>
      </c>
      <c r="L40" s="2">
        <v>90</v>
      </c>
      <c r="M40" s="2">
        <v>7</v>
      </c>
      <c r="N40" s="2">
        <v>166</v>
      </c>
      <c r="O40" s="2">
        <v>8</v>
      </c>
    </row>
    <row r="41" spans="1:16" ht="12.75">
      <c r="A41" s="2">
        <v>6</v>
      </c>
      <c r="B41" s="2" t="s">
        <v>307</v>
      </c>
      <c r="C41" s="59" t="s">
        <v>207</v>
      </c>
      <c r="D41" s="2">
        <v>83</v>
      </c>
      <c r="E41" s="2">
        <v>1</v>
      </c>
      <c r="F41" s="2">
        <v>168</v>
      </c>
      <c r="G41" s="2">
        <v>5</v>
      </c>
      <c r="I41" s="2">
        <v>4</v>
      </c>
      <c r="J41" s="2" t="s">
        <v>315</v>
      </c>
      <c r="K41" s="59" t="s">
        <v>285</v>
      </c>
      <c r="L41" s="2">
        <v>88</v>
      </c>
      <c r="M41" s="2">
        <v>2</v>
      </c>
      <c r="N41" s="2">
        <v>175</v>
      </c>
      <c r="O41" s="2">
        <v>6</v>
      </c>
      <c r="P41" s="4"/>
    </row>
    <row r="42" spans="1:16" ht="12.75">
      <c r="A42" s="2">
        <v>7</v>
      </c>
      <c r="B42" s="2" t="s">
        <v>308</v>
      </c>
      <c r="C42" s="59" t="s">
        <v>207</v>
      </c>
      <c r="D42" s="2">
        <v>85</v>
      </c>
      <c r="E42" s="2">
        <v>2</v>
      </c>
      <c r="F42" s="2">
        <v>168</v>
      </c>
      <c r="G42" s="2">
        <v>5</v>
      </c>
      <c r="I42" s="2">
        <v>9</v>
      </c>
      <c r="J42" s="31" t="s">
        <v>320</v>
      </c>
      <c r="K42" s="66" t="s">
        <v>201</v>
      </c>
      <c r="L42" s="2">
        <v>89</v>
      </c>
      <c r="M42" s="30">
        <v>3</v>
      </c>
      <c r="N42" s="2">
        <v>174</v>
      </c>
      <c r="O42" s="2">
        <v>6</v>
      </c>
      <c r="P42" s="4"/>
    </row>
    <row r="43" spans="1:16" ht="12.75">
      <c r="A43" s="4"/>
      <c r="B43" s="46"/>
      <c r="C43" s="67"/>
      <c r="D43" s="4"/>
      <c r="E43" s="47"/>
      <c r="F43" s="4"/>
      <c r="G43" s="4"/>
      <c r="I43" s="4"/>
      <c r="J43" s="46"/>
      <c r="K43" s="67"/>
      <c r="L43" s="4"/>
      <c r="M43" s="47"/>
      <c r="N43" s="4"/>
      <c r="O43" s="4"/>
      <c r="P43" s="4"/>
    </row>
    <row r="44" spans="1:16" ht="12.75">
      <c r="A44" s="4"/>
      <c r="B44" s="46"/>
      <c r="C44" s="67"/>
      <c r="D44" s="4"/>
      <c r="E44" s="47"/>
      <c r="F44" s="4"/>
      <c r="G44" s="4"/>
      <c r="I44" s="4"/>
      <c r="J44" s="46"/>
      <c r="K44" s="67"/>
      <c r="L44" s="4"/>
      <c r="M44" s="47"/>
      <c r="N44" s="4"/>
      <c r="O44" s="4"/>
      <c r="P44" s="4"/>
    </row>
    <row r="45" spans="2:16" ht="12.75">
      <c r="B45" s="1" t="s">
        <v>12</v>
      </c>
      <c r="C45" s="57"/>
      <c r="J45" s="1" t="s">
        <v>13</v>
      </c>
      <c r="K45" s="57"/>
      <c r="P45" s="4"/>
    </row>
    <row r="46" spans="1:15" ht="12.75">
      <c r="A46" s="12"/>
      <c r="B46" s="16" t="s">
        <v>3</v>
      </c>
      <c r="C46" s="58" t="s">
        <v>196</v>
      </c>
      <c r="D46" s="2" t="s">
        <v>4</v>
      </c>
      <c r="E46" s="2" t="s">
        <v>5</v>
      </c>
      <c r="F46" s="2" t="s">
        <v>6</v>
      </c>
      <c r="G46" s="2" t="s">
        <v>7</v>
      </c>
      <c r="H46" s="4"/>
      <c r="I46" s="12"/>
      <c r="J46" s="16" t="s">
        <v>3</v>
      </c>
      <c r="K46" s="58" t="s">
        <v>196</v>
      </c>
      <c r="L46" s="2" t="s">
        <v>4</v>
      </c>
      <c r="M46" s="2" t="s">
        <v>5</v>
      </c>
      <c r="N46" s="2" t="s">
        <v>6</v>
      </c>
      <c r="O46" s="2" t="s">
        <v>7</v>
      </c>
    </row>
    <row r="47" spans="1:15" ht="12.75">
      <c r="A47" s="2">
        <v>7</v>
      </c>
      <c r="B47" s="2" t="s">
        <v>328</v>
      </c>
      <c r="C47" s="59" t="s">
        <v>285</v>
      </c>
      <c r="D47" s="2">
        <v>93</v>
      </c>
      <c r="E47" s="2">
        <v>10</v>
      </c>
      <c r="F47" s="2">
        <v>181</v>
      </c>
      <c r="G47" s="2">
        <v>17</v>
      </c>
      <c r="H47" s="4"/>
      <c r="I47" s="2">
        <v>6</v>
      </c>
      <c r="J47" s="2" t="s">
        <v>335</v>
      </c>
      <c r="K47" s="59" t="s">
        <v>285</v>
      </c>
      <c r="L47" s="2">
        <v>93</v>
      </c>
      <c r="M47" s="2">
        <v>8</v>
      </c>
      <c r="N47" s="2">
        <v>183</v>
      </c>
      <c r="O47" s="2">
        <v>18</v>
      </c>
    </row>
    <row r="48" spans="1:15" ht="12.75">
      <c r="A48" s="2">
        <v>6</v>
      </c>
      <c r="B48" s="2" t="s">
        <v>327</v>
      </c>
      <c r="C48" s="59" t="s">
        <v>201</v>
      </c>
      <c r="D48" s="2">
        <v>92</v>
      </c>
      <c r="E48" s="2">
        <v>9</v>
      </c>
      <c r="F48" s="2">
        <v>180</v>
      </c>
      <c r="G48" s="2">
        <v>16</v>
      </c>
      <c r="H48" s="4"/>
      <c r="I48" s="2">
        <v>4</v>
      </c>
      <c r="J48" s="2" t="s">
        <v>333</v>
      </c>
      <c r="K48" s="59" t="s">
        <v>255</v>
      </c>
      <c r="L48" s="2">
        <v>94</v>
      </c>
      <c r="M48" s="2">
        <v>10</v>
      </c>
      <c r="N48" s="2">
        <v>182</v>
      </c>
      <c r="O48" s="2">
        <v>16</v>
      </c>
    </row>
    <row r="49" spans="1:15" ht="12.75">
      <c r="A49" s="2">
        <v>3</v>
      </c>
      <c r="B49" s="2" t="s">
        <v>48</v>
      </c>
      <c r="C49" s="59" t="s">
        <v>207</v>
      </c>
      <c r="D49" s="2">
        <v>88</v>
      </c>
      <c r="E49" s="2">
        <v>6</v>
      </c>
      <c r="F49" s="2">
        <v>178</v>
      </c>
      <c r="G49" s="2">
        <v>15</v>
      </c>
      <c r="H49" s="4"/>
      <c r="I49" s="2">
        <v>8</v>
      </c>
      <c r="J49" s="2" t="s">
        <v>337</v>
      </c>
      <c r="K49" s="59" t="s">
        <v>217</v>
      </c>
      <c r="L49" s="2">
        <v>91</v>
      </c>
      <c r="M49" s="2">
        <v>7</v>
      </c>
      <c r="N49" s="2">
        <v>180</v>
      </c>
      <c r="O49" s="2">
        <v>15</v>
      </c>
    </row>
    <row r="50" spans="1:15" ht="12.75">
      <c r="A50" s="2">
        <v>5</v>
      </c>
      <c r="B50" s="2" t="s">
        <v>326</v>
      </c>
      <c r="C50" s="59" t="s">
        <v>201</v>
      </c>
      <c r="D50" s="2">
        <v>85</v>
      </c>
      <c r="E50" s="2">
        <v>3</v>
      </c>
      <c r="F50" s="2">
        <v>175</v>
      </c>
      <c r="G50" s="2">
        <v>12</v>
      </c>
      <c r="H50" s="4"/>
      <c r="I50" s="2">
        <v>10</v>
      </c>
      <c r="J50" s="31" t="s">
        <v>339</v>
      </c>
      <c r="K50" s="66" t="s">
        <v>210</v>
      </c>
      <c r="L50" s="2">
        <v>94</v>
      </c>
      <c r="M50" s="30">
        <v>10</v>
      </c>
      <c r="N50" s="2">
        <v>181</v>
      </c>
      <c r="O50" s="2">
        <v>14</v>
      </c>
    </row>
    <row r="51" spans="1:15" ht="12.75">
      <c r="A51" s="2">
        <v>8</v>
      </c>
      <c r="B51" s="2" t="s">
        <v>248</v>
      </c>
      <c r="C51" s="59" t="s">
        <v>206</v>
      </c>
      <c r="D51" s="2">
        <v>89</v>
      </c>
      <c r="E51" s="2">
        <v>8</v>
      </c>
      <c r="F51" s="2">
        <v>175</v>
      </c>
      <c r="G51" s="2">
        <v>12</v>
      </c>
      <c r="H51" s="4"/>
      <c r="I51" s="2">
        <v>9</v>
      </c>
      <c r="J51" s="31" t="s">
        <v>338</v>
      </c>
      <c r="K51" s="66" t="s">
        <v>202</v>
      </c>
      <c r="L51" s="2">
        <v>85</v>
      </c>
      <c r="M51" s="30">
        <v>4</v>
      </c>
      <c r="N51" s="2">
        <v>175</v>
      </c>
      <c r="O51" s="2">
        <v>14</v>
      </c>
    </row>
    <row r="52" spans="1:15" ht="12.75">
      <c r="A52" s="2">
        <v>1</v>
      </c>
      <c r="B52" s="2" t="s">
        <v>322</v>
      </c>
      <c r="C52" s="59" t="s">
        <v>323</v>
      </c>
      <c r="D52" s="2">
        <v>86</v>
      </c>
      <c r="E52" s="2">
        <v>5</v>
      </c>
      <c r="F52" s="2">
        <v>174</v>
      </c>
      <c r="G52" s="2">
        <v>12</v>
      </c>
      <c r="H52" s="4"/>
      <c r="I52" s="2">
        <v>5</v>
      </c>
      <c r="J52" s="2" t="s">
        <v>334</v>
      </c>
      <c r="K52" s="59" t="s">
        <v>255</v>
      </c>
      <c r="L52" s="2">
        <v>90</v>
      </c>
      <c r="M52" s="2">
        <v>6</v>
      </c>
      <c r="N52" s="2">
        <v>178</v>
      </c>
      <c r="O52" s="2">
        <v>12</v>
      </c>
    </row>
    <row r="53" spans="1:15" ht="12.75">
      <c r="A53" s="2">
        <v>2</v>
      </c>
      <c r="B53" s="2" t="s">
        <v>324</v>
      </c>
      <c r="C53" s="59" t="s">
        <v>261</v>
      </c>
      <c r="D53" s="2">
        <v>82</v>
      </c>
      <c r="E53" s="2">
        <v>2</v>
      </c>
      <c r="F53" s="2">
        <v>173</v>
      </c>
      <c r="G53" s="2">
        <v>12</v>
      </c>
      <c r="H53" s="4"/>
      <c r="I53" s="2">
        <v>1</v>
      </c>
      <c r="J53" s="2" t="s">
        <v>330</v>
      </c>
      <c r="K53" s="59" t="s">
        <v>218</v>
      </c>
      <c r="L53" s="2">
        <v>85</v>
      </c>
      <c r="M53" s="2">
        <v>4</v>
      </c>
      <c r="N53" s="2">
        <v>174</v>
      </c>
      <c r="O53" s="2">
        <v>12</v>
      </c>
    </row>
    <row r="54" spans="1:15" ht="12.75">
      <c r="A54" s="2">
        <v>10</v>
      </c>
      <c r="B54" s="31" t="s">
        <v>65</v>
      </c>
      <c r="C54" s="66" t="s">
        <v>210</v>
      </c>
      <c r="D54" s="2">
        <v>89</v>
      </c>
      <c r="E54" s="30">
        <v>8</v>
      </c>
      <c r="F54" s="2">
        <v>173</v>
      </c>
      <c r="G54" s="2">
        <v>10</v>
      </c>
      <c r="H54" s="4"/>
      <c r="I54" s="2">
        <v>3</v>
      </c>
      <c r="J54" s="2" t="s">
        <v>332</v>
      </c>
      <c r="K54" s="59" t="s">
        <v>210</v>
      </c>
      <c r="L54" s="2">
        <v>87</v>
      </c>
      <c r="M54" s="2">
        <v>5</v>
      </c>
      <c r="N54" s="2">
        <v>167</v>
      </c>
      <c r="O54" s="2">
        <v>8</v>
      </c>
    </row>
    <row r="55" spans="1:15" ht="12.75">
      <c r="A55" s="2">
        <v>9</v>
      </c>
      <c r="B55" s="31" t="s">
        <v>329</v>
      </c>
      <c r="C55" s="66" t="s">
        <v>206</v>
      </c>
      <c r="D55" s="2">
        <v>86</v>
      </c>
      <c r="E55" s="30">
        <v>5</v>
      </c>
      <c r="F55" s="2">
        <v>172</v>
      </c>
      <c r="G55" s="2">
        <v>9</v>
      </c>
      <c r="I55" s="2">
        <v>2</v>
      </c>
      <c r="J55" s="2" t="s">
        <v>331</v>
      </c>
      <c r="K55" s="59" t="s">
        <v>201</v>
      </c>
      <c r="L55" s="2">
        <v>0</v>
      </c>
      <c r="M55" s="2">
        <v>0</v>
      </c>
      <c r="N55" s="2">
        <v>0</v>
      </c>
      <c r="O55" s="2">
        <v>0</v>
      </c>
    </row>
    <row r="56" spans="1:15" ht="12.75">
      <c r="A56" s="2">
        <v>4</v>
      </c>
      <c r="B56" s="2" t="s">
        <v>325</v>
      </c>
      <c r="C56" s="59" t="s">
        <v>207</v>
      </c>
      <c r="D56" s="2">
        <v>0</v>
      </c>
      <c r="E56" s="2">
        <v>0</v>
      </c>
      <c r="F56" s="2">
        <v>83</v>
      </c>
      <c r="G56" s="2">
        <v>1</v>
      </c>
      <c r="I56" s="2">
        <v>7</v>
      </c>
      <c r="J56" s="2" t="s">
        <v>336</v>
      </c>
      <c r="K56" s="59" t="s">
        <v>199</v>
      </c>
      <c r="L56" s="2">
        <v>0</v>
      </c>
      <c r="M56" s="2">
        <v>0</v>
      </c>
      <c r="N56" s="2">
        <v>0</v>
      </c>
      <c r="O56" s="2">
        <v>0</v>
      </c>
    </row>
    <row r="58" spans="2:9" ht="12.75">
      <c r="B58" s="39">
        <f ca="1">NOW()</f>
        <v>42692.65411736111</v>
      </c>
      <c r="C58" s="68"/>
      <c r="D58" s="36" t="s">
        <v>14</v>
      </c>
      <c r="I58" s="4" t="s">
        <v>32</v>
      </c>
    </row>
    <row r="59" ht="12.75">
      <c r="B59" t="s">
        <v>15</v>
      </c>
    </row>
    <row r="61" spans="4:9" ht="12.75">
      <c r="D61" s="4"/>
      <c r="E61" s="4"/>
      <c r="F61" s="4"/>
      <c r="G61" s="4"/>
      <c r="H61" s="4"/>
      <c r="I61" s="4"/>
    </row>
  </sheetData>
  <sheetProtection/>
  <printOptions horizontalCentered="1"/>
  <pageMargins left="0.7480314960629921" right="0.7480314960629921" top="0.95" bottom="0.56" header="0.2755905511811024" footer="0.61"/>
  <pageSetup fitToHeight="1" fitToWidth="1" horizontalDpi="300" verticalDpi="300" orientation="portrait" paperSize="9" scale="84" r:id="rId1"/>
  <headerFooter alignWithMargins="0">
    <oddHeader>&amp;C&amp;"Times New Roman,Bold"&amp;20Cumbria and NorthumbriaTarget Shooting Association
&amp;14Summer 2004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0" customWidth="1"/>
    <col min="2" max="2" width="18.83203125" style="0" customWidth="1"/>
    <col min="3" max="3" width="18.5" style="0" bestFit="1" customWidth="1"/>
    <col min="4" max="8" width="4.83203125" style="0" customWidth="1"/>
    <col min="9" max="9" width="3.66015625" style="0" customWidth="1"/>
    <col min="10" max="10" width="17.66015625" style="0" bestFit="1" customWidth="1"/>
    <col min="11" max="11" width="18.83203125" style="0" customWidth="1"/>
    <col min="12" max="24" width="4.83203125" style="0" customWidth="1"/>
  </cols>
  <sheetData>
    <row r="1" spans="2:13" ht="12.75">
      <c r="B1" s="1" t="s">
        <v>29</v>
      </c>
      <c r="C1" s="1"/>
      <c r="M1" s="1" t="str">
        <f>'10M Air Pistol IND'!M1</f>
        <v>Round Two</v>
      </c>
    </row>
    <row r="2" spans="2:13" ht="12.75">
      <c r="B2" s="1"/>
      <c r="C2" s="1"/>
      <c r="F2" s="4"/>
      <c r="M2" s="1"/>
    </row>
    <row r="3" spans="2:11" ht="12.75">
      <c r="B3" s="1" t="s">
        <v>30</v>
      </c>
      <c r="C3" s="1"/>
      <c r="J3" s="1" t="s">
        <v>33</v>
      </c>
      <c r="K3" s="1"/>
    </row>
    <row r="4" spans="1:15" ht="12.75">
      <c r="A4" s="12"/>
      <c r="B4" s="16" t="s">
        <v>3</v>
      </c>
      <c r="C4" s="58" t="s">
        <v>196</v>
      </c>
      <c r="D4" s="2" t="s">
        <v>4</v>
      </c>
      <c r="E4" s="2" t="s">
        <v>5</v>
      </c>
      <c r="F4" s="2" t="s">
        <v>6</v>
      </c>
      <c r="G4" s="2" t="s">
        <v>7</v>
      </c>
      <c r="H4" s="4"/>
      <c r="I4" s="12"/>
      <c r="J4" s="16" t="s">
        <v>3</v>
      </c>
      <c r="K4" s="58" t="s">
        <v>196</v>
      </c>
      <c r="L4" s="2" t="s">
        <v>4</v>
      </c>
      <c r="M4" s="2" t="s">
        <v>5</v>
      </c>
      <c r="N4" s="2" t="s">
        <v>6</v>
      </c>
      <c r="O4" s="2" t="s">
        <v>7</v>
      </c>
    </row>
    <row r="5" spans="1:15" ht="12.75">
      <c r="A5" s="2">
        <v>4</v>
      </c>
      <c r="B5" s="2" t="s">
        <v>78</v>
      </c>
      <c r="C5" s="2" t="s">
        <v>202</v>
      </c>
      <c r="D5" s="2">
        <v>94</v>
      </c>
      <c r="E5" s="2">
        <v>10</v>
      </c>
      <c r="F5" s="2">
        <v>182</v>
      </c>
      <c r="G5" s="2">
        <v>17</v>
      </c>
      <c r="H5" s="4"/>
      <c r="I5" s="2">
        <v>9</v>
      </c>
      <c r="J5" s="31" t="s">
        <v>353</v>
      </c>
      <c r="K5" s="31" t="s">
        <v>213</v>
      </c>
      <c r="L5" s="2">
        <v>93</v>
      </c>
      <c r="M5" s="30">
        <v>10</v>
      </c>
      <c r="N5" s="2">
        <v>184</v>
      </c>
      <c r="O5" s="2">
        <v>19</v>
      </c>
    </row>
    <row r="6" spans="1:15" ht="12.75">
      <c r="A6" s="2">
        <v>2</v>
      </c>
      <c r="B6" s="2" t="s">
        <v>97</v>
      </c>
      <c r="C6" s="2" t="s">
        <v>207</v>
      </c>
      <c r="D6" s="2">
        <v>90</v>
      </c>
      <c r="E6" s="2">
        <v>9</v>
      </c>
      <c r="F6" s="2">
        <v>180</v>
      </c>
      <c r="G6" s="2">
        <v>17</v>
      </c>
      <c r="H6" s="4"/>
      <c r="I6" s="2">
        <v>10</v>
      </c>
      <c r="J6" s="31" t="s">
        <v>81</v>
      </c>
      <c r="K6" s="31" t="s">
        <v>206</v>
      </c>
      <c r="L6" s="2">
        <v>87</v>
      </c>
      <c r="M6" s="30">
        <v>8</v>
      </c>
      <c r="N6" s="2">
        <v>180</v>
      </c>
      <c r="O6" s="2">
        <v>18</v>
      </c>
    </row>
    <row r="7" spans="1:15" ht="12.75">
      <c r="A7" s="2">
        <v>6</v>
      </c>
      <c r="B7" s="2" t="s">
        <v>342</v>
      </c>
      <c r="C7" s="2" t="s">
        <v>206</v>
      </c>
      <c r="D7" s="2">
        <v>89</v>
      </c>
      <c r="E7" s="2">
        <v>7</v>
      </c>
      <c r="F7" s="2">
        <v>180</v>
      </c>
      <c r="G7" s="2">
        <v>17</v>
      </c>
      <c r="H7" s="4"/>
      <c r="I7" s="2">
        <v>7</v>
      </c>
      <c r="J7" s="2" t="s">
        <v>62</v>
      </c>
      <c r="K7" s="2" t="s">
        <v>199</v>
      </c>
      <c r="L7" s="2">
        <v>87</v>
      </c>
      <c r="M7" s="2">
        <v>8</v>
      </c>
      <c r="N7" s="2">
        <v>177</v>
      </c>
      <c r="O7" s="2">
        <v>16</v>
      </c>
    </row>
    <row r="8" spans="1:15" ht="12.75">
      <c r="A8" s="2">
        <v>8</v>
      </c>
      <c r="B8" s="2" t="s">
        <v>344</v>
      </c>
      <c r="C8" s="2" t="s">
        <v>207</v>
      </c>
      <c r="D8" s="2">
        <v>89</v>
      </c>
      <c r="E8" s="2">
        <v>7</v>
      </c>
      <c r="F8" s="2">
        <v>180</v>
      </c>
      <c r="G8" s="2">
        <v>17</v>
      </c>
      <c r="H8" s="4"/>
      <c r="I8" s="2">
        <v>2</v>
      </c>
      <c r="J8" s="2" t="s">
        <v>347</v>
      </c>
      <c r="K8" s="2" t="s">
        <v>285</v>
      </c>
      <c r="L8" s="2">
        <v>87</v>
      </c>
      <c r="M8" s="2">
        <v>8</v>
      </c>
      <c r="N8" s="2">
        <v>175</v>
      </c>
      <c r="O8" s="2">
        <v>15</v>
      </c>
    </row>
    <row r="9" spans="1:15" ht="12.75">
      <c r="A9" s="2">
        <v>1</v>
      </c>
      <c r="B9" s="2" t="s">
        <v>340</v>
      </c>
      <c r="C9" s="2" t="s">
        <v>206</v>
      </c>
      <c r="D9" s="2">
        <v>90</v>
      </c>
      <c r="E9" s="2">
        <v>9</v>
      </c>
      <c r="F9" s="2">
        <v>178</v>
      </c>
      <c r="G9" s="2">
        <v>16</v>
      </c>
      <c r="H9" s="4"/>
      <c r="I9" s="2">
        <v>3</v>
      </c>
      <c r="J9" s="2" t="s">
        <v>348</v>
      </c>
      <c r="K9" s="2" t="s">
        <v>285</v>
      </c>
      <c r="L9" s="2">
        <v>91</v>
      </c>
      <c r="M9" s="2">
        <v>9</v>
      </c>
      <c r="N9" s="2">
        <v>175</v>
      </c>
      <c r="O9" s="2">
        <v>13</v>
      </c>
    </row>
    <row r="10" spans="1:15" ht="12.75">
      <c r="A10" s="2">
        <v>9</v>
      </c>
      <c r="B10" s="31" t="s">
        <v>222</v>
      </c>
      <c r="C10" s="31" t="s">
        <v>202</v>
      </c>
      <c r="D10" s="2">
        <v>80</v>
      </c>
      <c r="E10" s="30">
        <v>3</v>
      </c>
      <c r="F10" s="2">
        <v>168</v>
      </c>
      <c r="G10" s="2">
        <v>10</v>
      </c>
      <c r="H10" s="4"/>
      <c r="I10" s="2">
        <v>1</v>
      </c>
      <c r="J10" s="2" t="s">
        <v>346</v>
      </c>
      <c r="K10" s="2" t="s">
        <v>285</v>
      </c>
      <c r="L10" s="2">
        <v>87</v>
      </c>
      <c r="M10" s="2">
        <v>8</v>
      </c>
      <c r="N10" s="2">
        <v>173</v>
      </c>
      <c r="O10" s="2">
        <v>13</v>
      </c>
    </row>
    <row r="11" spans="1:15" ht="12.75">
      <c r="A11" s="2">
        <v>3</v>
      </c>
      <c r="B11" s="2" t="s">
        <v>96</v>
      </c>
      <c r="C11" s="2" t="s">
        <v>255</v>
      </c>
      <c r="D11" s="2">
        <v>83</v>
      </c>
      <c r="E11" s="2">
        <v>5</v>
      </c>
      <c r="F11" s="2">
        <v>169</v>
      </c>
      <c r="G11" s="2">
        <v>9</v>
      </c>
      <c r="H11" s="4"/>
      <c r="I11" s="2">
        <v>5</v>
      </c>
      <c r="J11" s="2" t="s">
        <v>350</v>
      </c>
      <c r="K11" s="2" t="s">
        <v>285</v>
      </c>
      <c r="L11" s="2">
        <v>82</v>
      </c>
      <c r="M11" s="2">
        <v>2</v>
      </c>
      <c r="N11" s="2">
        <v>169</v>
      </c>
      <c r="O11" s="2">
        <v>8</v>
      </c>
    </row>
    <row r="12" spans="1:15" ht="12.75">
      <c r="A12" s="2">
        <v>10</v>
      </c>
      <c r="B12" s="31" t="s">
        <v>345</v>
      </c>
      <c r="C12" s="31" t="s">
        <v>218</v>
      </c>
      <c r="D12" s="2">
        <v>82</v>
      </c>
      <c r="E12" s="30">
        <v>4</v>
      </c>
      <c r="F12" s="2">
        <v>156</v>
      </c>
      <c r="G12" s="2">
        <v>6</v>
      </c>
      <c r="H12" s="4"/>
      <c r="I12" s="2">
        <v>4</v>
      </c>
      <c r="J12" s="2" t="s">
        <v>349</v>
      </c>
      <c r="K12" s="2" t="s">
        <v>285</v>
      </c>
      <c r="L12" s="2">
        <v>84</v>
      </c>
      <c r="M12" s="2">
        <v>4</v>
      </c>
      <c r="N12" s="2">
        <v>168</v>
      </c>
      <c r="O12" s="2">
        <v>8</v>
      </c>
    </row>
    <row r="13" spans="1:15" ht="12.75">
      <c r="A13" s="2">
        <v>7</v>
      </c>
      <c r="B13" s="2" t="s">
        <v>343</v>
      </c>
      <c r="C13" s="2" t="s">
        <v>207</v>
      </c>
      <c r="D13" s="2">
        <v>0</v>
      </c>
      <c r="E13" s="2">
        <v>0</v>
      </c>
      <c r="F13" s="2">
        <v>81</v>
      </c>
      <c r="G13" s="2">
        <v>3</v>
      </c>
      <c r="H13" s="4"/>
      <c r="I13" s="2">
        <v>6</v>
      </c>
      <c r="J13" s="2" t="s">
        <v>351</v>
      </c>
      <c r="K13" s="2" t="s">
        <v>206</v>
      </c>
      <c r="L13" s="2">
        <v>83</v>
      </c>
      <c r="M13" s="2">
        <v>3</v>
      </c>
      <c r="N13" s="2">
        <v>167</v>
      </c>
      <c r="O13" s="2">
        <v>7</v>
      </c>
    </row>
    <row r="14" spans="1:15" ht="12.75">
      <c r="A14" s="2">
        <v>5</v>
      </c>
      <c r="B14" s="2" t="s">
        <v>341</v>
      </c>
      <c r="C14" s="2" t="s">
        <v>201</v>
      </c>
      <c r="D14" s="2">
        <v>0</v>
      </c>
      <c r="E14" s="2">
        <v>0</v>
      </c>
      <c r="F14" s="2">
        <v>0</v>
      </c>
      <c r="G14" s="2">
        <v>0</v>
      </c>
      <c r="H14" s="4"/>
      <c r="I14" s="2">
        <v>8</v>
      </c>
      <c r="J14" s="2" t="s">
        <v>352</v>
      </c>
      <c r="K14" s="2" t="s">
        <v>201</v>
      </c>
      <c r="L14" s="2">
        <v>0</v>
      </c>
      <c r="M14" s="2">
        <v>0</v>
      </c>
      <c r="N14" s="2">
        <v>0</v>
      </c>
      <c r="O14" s="2">
        <v>0</v>
      </c>
    </row>
    <row r="15" spans="1:15" ht="12.75">
      <c r="A15" s="4"/>
      <c r="B15" s="46"/>
      <c r="C15" s="46"/>
      <c r="D15" s="4"/>
      <c r="E15" s="47"/>
      <c r="F15" s="4"/>
      <c r="G15" s="4"/>
      <c r="H15" s="4"/>
      <c r="I15" s="4"/>
      <c r="J15" s="46"/>
      <c r="K15" s="46"/>
      <c r="L15" s="4"/>
      <c r="M15" s="47"/>
      <c r="N15" s="4"/>
      <c r="O15" s="4"/>
    </row>
    <row r="16" spans="1:15" ht="12.75">
      <c r="A16" s="4"/>
      <c r="B16" s="46"/>
      <c r="C16" s="46"/>
      <c r="D16" s="4"/>
      <c r="E16" s="47"/>
      <c r="F16" s="4"/>
      <c r="G16" s="4"/>
      <c r="H16" s="4"/>
      <c r="I16" s="4"/>
      <c r="J16" s="46"/>
      <c r="K16" s="46"/>
      <c r="L16" s="4"/>
      <c r="M16" s="47"/>
      <c r="N16" s="4"/>
      <c r="O16" s="4"/>
    </row>
    <row r="17" spans="2:11" ht="12.75">
      <c r="B17" s="1" t="s">
        <v>34</v>
      </c>
      <c r="C17" s="1"/>
      <c r="J17" s="1" t="s">
        <v>35</v>
      </c>
      <c r="K17" s="1"/>
    </row>
    <row r="18" spans="1:15" ht="12.75">
      <c r="A18" s="12"/>
      <c r="B18" s="16" t="s">
        <v>3</v>
      </c>
      <c r="C18" s="58" t="s">
        <v>196</v>
      </c>
      <c r="D18" s="2" t="s">
        <v>4</v>
      </c>
      <c r="E18" s="2" t="s">
        <v>5</v>
      </c>
      <c r="F18" s="2" t="s">
        <v>6</v>
      </c>
      <c r="G18" s="2" t="s">
        <v>7</v>
      </c>
      <c r="H18" s="4"/>
      <c r="I18" s="12"/>
      <c r="J18" s="16" t="s">
        <v>3</v>
      </c>
      <c r="K18" s="58" t="s">
        <v>196</v>
      </c>
      <c r="L18" s="2" t="s">
        <v>4</v>
      </c>
      <c r="M18" s="2" t="s">
        <v>5</v>
      </c>
      <c r="N18" s="2" t="s">
        <v>6</v>
      </c>
      <c r="O18" s="2" t="s">
        <v>7</v>
      </c>
    </row>
    <row r="19" spans="1:15" ht="12.75">
      <c r="A19" s="2">
        <v>1</v>
      </c>
      <c r="B19" s="2" t="s">
        <v>354</v>
      </c>
      <c r="C19" s="2" t="s">
        <v>205</v>
      </c>
      <c r="D19" s="2">
        <v>88</v>
      </c>
      <c r="E19" s="2">
        <v>9</v>
      </c>
      <c r="F19" s="2">
        <v>173</v>
      </c>
      <c r="G19" s="2">
        <v>17</v>
      </c>
      <c r="H19" s="4"/>
      <c r="I19" s="2">
        <v>2</v>
      </c>
      <c r="J19" s="2" t="s">
        <v>365</v>
      </c>
      <c r="K19" s="2" t="s">
        <v>218</v>
      </c>
      <c r="L19" s="2">
        <v>90</v>
      </c>
      <c r="M19" s="2">
        <v>10</v>
      </c>
      <c r="N19" s="2">
        <v>179</v>
      </c>
      <c r="O19" s="2">
        <v>20</v>
      </c>
    </row>
    <row r="20" spans="1:15" ht="12.75">
      <c r="A20" s="2">
        <v>5</v>
      </c>
      <c r="B20" s="2" t="s">
        <v>358</v>
      </c>
      <c r="C20" s="2" t="s">
        <v>201</v>
      </c>
      <c r="D20" s="2">
        <v>89</v>
      </c>
      <c r="E20" s="2">
        <v>10</v>
      </c>
      <c r="F20" s="2">
        <v>172</v>
      </c>
      <c r="G20" s="2">
        <v>17</v>
      </c>
      <c r="H20" s="4"/>
      <c r="I20" s="2">
        <v>5</v>
      </c>
      <c r="J20" s="2" t="s">
        <v>59</v>
      </c>
      <c r="K20" s="2" t="s">
        <v>261</v>
      </c>
      <c r="L20" s="2">
        <v>86</v>
      </c>
      <c r="M20" s="2">
        <v>9</v>
      </c>
      <c r="N20" s="2">
        <v>171</v>
      </c>
      <c r="O20" s="2">
        <v>17</v>
      </c>
    </row>
    <row r="21" spans="1:15" ht="12.75">
      <c r="A21" s="2">
        <v>6</v>
      </c>
      <c r="B21" s="2" t="s">
        <v>359</v>
      </c>
      <c r="C21" s="2" t="s">
        <v>261</v>
      </c>
      <c r="D21" s="2">
        <v>84</v>
      </c>
      <c r="E21" s="2">
        <v>6</v>
      </c>
      <c r="F21" s="2">
        <v>172</v>
      </c>
      <c r="G21" s="2">
        <v>16</v>
      </c>
      <c r="H21" s="4"/>
      <c r="I21" s="2">
        <v>3</v>
      </c>
      <c r="J21" s="2" t="s">
        <v>366</v>
      </c>
      <c r="K21" s="2" t="s">
        <v>201</v>
      </c>
      <c r="L21" s="2">
        <v>85</v>
      </c>
      <c r="M21" s="2">
        <v>6</v>
      </c>
      <c r="N21" s="2">
        <v>170</v>
      </c>
      <c r="O21" s="2">
        <v>14</v>
      </c>
    </row>
    <row r="22" spans="1:15" ht="12.75">
      <c r="A22" s="2">
        <v>2</v>
      </c>
      <c r="B22" s="2" t="s">
        <v>355</v>
      </c>
      <c r="C22" s="2" t="s">
        <v>199</v>
      </c>
      <c r="D22" s="2">
        <v>83</v>
      </c>
      <c r="E22" s="2">
        <v>5</v>
      </c>
      <c r="F22" s="2">
        <v>171</v>
      </c>
      <c r="G22" s="2">
        <v>15</v>
      </c>
      <c r="H22" s="4"/>
      <c r="I22" s="2">
        <v>7</v>
      </c>
      <c r="J22" s="2" t="s">
        <v>369</v>
      </c>
      <c r="K22" s="2" t="s">
        <v>201</v>
      </c>
      <c r="L22" s="2">
        <v>79</v>
      </c>
      <c r="M22" s="2">
        <v>4</v>
      </c>
      <c r="N22" s="2">
        <v>164</v>
      </c>
      <c r="O22" s="2">
        <v>12</v>
      </c>
    </row>
    <row r="23" spans="1:15" ht="12.75">
      <c r="A23" s="2">
        <v>10</v>
      </c>
      <c r="B23" s="31" t="s">
        <v>363</v>
      </c>
      <c r="C23" s="31" t="s">
        <v>206</v>
      </c>
      <c r="D23" s="2">
        <v>88</v>
      </c>
      <c r="E23" s="30">
        <v>9</v>
      </c>
      <c r="F23" s="2">
        <v>169</v>
      </c>
      <c r="G23" s="2">
        <v>13</v>
      </c>
      <c r="H23" s="4"/>
      <c r="I23" s="2">
        <v>6</v>
      </c>
      <c r="J23" s="2" t="s">
        <v>368</v>
      </c>
      <c r="K23" s="2" t="s">
        <v>261</v>
      </c>
      <c r="L23" s="2">
        <v>85</v>
      </c>
      <c r="M23" s="2">
        <v>6</v>
      </c>
      <c r="N23" s="2">
        <v>166</v>
      </c>
      <c r="O23" s="2">
        <v>11</v>
      </c>
    </row>
    <row r="24" spans="1:15" ht="12.75">
      <c r="A24" s="2">
        <v>9</v>
      </c>
      <c r="B24" s="31" t="s">
        <v>362</v>
      </c>
      <c r="C24" s="31" t="s">
        <v>206</v>
      </c>
      <c r="D24" s="2">
        <v>87</v>
      </c>
      <c r="E24" s="30">
        <v>7</v>
      </c>
      <c r="F24" s="2">
        <v>168</v>
      </c>
      <c r="G24" s="2">
        <v>11</v>
      </c>
      <c r="H24" s="4"/>
      <c r="I24" s="2">
        <v>8</v>
      </c>
      <c r="J24" s="2" t="s">
        <v>370</v>
      </c>
      <c r="K24" s="2" t="s">
        <v>371</v>
      </c>
      <c r="L24" s="2">
        <v>86</v>
      </c>
      <c r="M24" s="2">
        <v>9</v>
      </c>
      <c r="N24" s="2">
        <v>163</v>
      </c>
      <c r="O24" s="2">
        <v>11</v>
      </c>
    </row>
    <row r="25" spans="1:15" ht="12.75">
      <c r="A25" s="2">
        <v>7</v>
      </c>
      <c r="B25" s="2" t="s">
        <v>360</v>
      </c>
      <c r="C25" s="2" t="s">
        <v>201</v>
      </c>
      <c r="D25" s="2">
        <v>81</v>
      </c>
      <c r="E25" s="2">
        <v>3</v>
      </c>
      <c r="F25" s="2">
        <v>164</v>
      </c>
      <c r="G25" s="2">
        <v>10</v>
      </c>
      <c r="H25" s="4"/>
      <c r="I25" s="2">
        <v>4</v>
      </c>
      <c r="J25" s="2" t="s">
        <v>367</v>
      </c>
      <c r="K25" s="2" t="s">
        <v>201</v>
      </c>
      <c r="L25" s="2">
        <v>0</v>
      </c>
      <c r="M25" s="2">
        <v>0</v>
      </c>
      <c r="N25" s="2">
        <v>87</v>
      </c>
      <c r="O25" s="2">
        <v>9</v>
      </c>
    </row>
    <row r="26" spans="1:15" ht="12.75">
      <c r="A26" s="2">
        <v>3</v>
      </c>
      <c r="B26" s="2" t="s">
        <v>356</v>
      </c>
      <c r="C26" s="2" t="s">
        <v>285</v>
      </c>
      <c r="D26" s="2">
        <v>79</v>
      </c>
      <c r="E26" s="2">
        <v>2</v>
      </c>
      <c r="F26" s="2">
        <v>162</v>
      </c>
      <c r="G26" s="2">
        <v>9</v>
      </c>
      <c r="H26" s="4"/>
      <c r="I26" s="2">
        <v>1</v>
      </c>
      <c r="J26" s="2" t="s">
        <v>364</v>
      </c>
      <c r="K26" s="2" t="s">
        <v>210</v>
      </c>
      <c r="L26" s="2">
        <v>86</v>
      </c>
      <c r="M26" s="2">
        <v>9</v>
      </c>
      <c r="N26" s="2">
        <v>86</v>
      </c>
      <c r="O26" s="2">
        <v>9</v>
      </c>
    </row>
    <row r="27" spans="1:15" ht="12.75">
      <c r="A27" s="2">
        <v>8</v>
      </c>
      <c r="B27" s="2" t="s">
        <v>361</v>
      </c>
      <c r="C27" s="2" t="s">
        <v>276</v>
      </c>
      <c r="D27" s="2">
        <v>83</v>
      </c>
      <c r="E27" s="2">
        <v>5</v>
      </c>
      <c r="F27" s="2">
        <v>159</v>
      </c>
      <c r="G27" s="2">
        <v>6</v>
      </c>
      <c r="H27" s="4"/>
      <c r="I27" s="2">
        <v>10</v>
      </c>
      <c r="J27" s="31" t="s">
        <v>373</v>
      </c>
      <c r="K27" s="31" t="s">
        <v>261</v>
      </c>
      <c r="L27" s="2">
        <v>77</v>
      </c>
      <c r="M27" s="30">
        <v>3</v>
      </c>
      <c r="N27" s="2">
        <v>158</v>
      </c>
      <c r="O27" s="2">
        <v>8</v>
      </c>
    </row>
    <row r="28" spans="1:15" ht="12.75">
      <c r="A28" s="2">
        <v>4</v>
      </c>
      <c r="B28" s="2" t="s">
        <v>357</v>
      </c>
      <c r="C28" s="2" t="s">
        <v>218</v>
      </c>
      <c r="D28" s="2">
        <v>66</v>
      </c>
      <c r="E28" s="2">
        <v>1</v>
      </c>
      <c r="F28" s="2">
        <v>143</v>
      </c>
      <c r="G28" s="2">
        <v>3</v>
      </c>
      <c r="H28" s="4"/>
      <c r="I28" s="2">
        <v>9</v>
      </c>
      <c r="J28" s="31" t="s">
        <v>372</v>
      </c>
      <c r="K28" s="31" t="s">
        <v>218</v>
      </c>
      <c r="L28" s="2">
        <v>63</v>
      </c>
      <c r="M28" s="30">
        <v>2</v>
      </c>
      <c r="N28" s="2">
        <v>141</v>
      </c>
      <c r="O28" s="2">
        <v>5</v>
      </c>
    </row>
    <row r="29" spans="1:15" ht="12.75">
      <c r="A29" s="4"/>
      <c r="B29" s="46"/>
      <c r="C29" s="46"/>
      <c r="D29" s="4"/>
      <c r="E29" s="47"/>
      <c r="F29" s="4"/>
      <c r="G29" s="4"/>
      <c r="H29" s="4"/>
      <c r="I29" s="4"/>
      <c r="J29" s="46"/>
      <c r="K29" s="46"/>
      <c r="L29" s="4"/>
      <c r="M29" s="47"/>
      <c r="N29" s="4"/>
      <c r="O29" s="4"/>
    </row>
    <row r="30" spans="1:15" ht="12.75">
      <c r="A30" s="4"/>
      <c r="B30" s="46"/>
      <c r="C30" s="46"/>
      <c r="D30" s="4"/>
      <c r="E30" s="47"/>
      <c r="F30" s="4"/>
      <c r="G30" s="4"/>
      <c r="H30" s="4"/>
      <c r="I30" s="4"/>
      <c r="J30" s="46"/>
      <c r="K30" s="46"/>
      <c r="L30" s="4"/>
      <c r="M30" s="47"/>
      <c r="N30" s="4"/>
      <c r="O30" s="4"/>
    </row>
    <row r="31" spans="2:11" ht="12.75">
      <c r="B31" s="1" t="s">
        <v>134</v>
      </c>
      <c r="C31" s="1"/>
      <c r="J31" s="1" t="s">
        <v>135</v>
      </c>
      <c r="K31" s="1"/>
    </row>
    <row r="32" spans="1:15" ht="12.75">
      <c r="A32" s="12"/>
      <c r="B32" s="16" t="s">
        <v>3</v>
      </c>
      <c r="C32" s="58" t="s">
        <v>196</v>
      </c>
      <c r="D32" s="2" t="s">
        <v>4</v>
      </c>
      <c r="E32" s="2" t="s">
        <v>5</v>
      </c>
      <c r="F32" s="2" t="s">
        <v>6</v>
      </c>
      <c r="G32" s="2" t="s">
        <v>7</v>
      </c>
      <c r="H32" s="4"/>
      <c r="I32" s="12"/>
      <c r="J32" s="16" t="s">
        <v>3</v>
      </c>
      <c r="K32" s="58" t="s">
        <v>196</v>
      </c>
      <c r="L32" s="2" t="s">
        <v>4</v>
      </c>
      <c r="M32" s="2" t="s">
        <v>5</v>
      </c>
      <c r="N32" s="2" t="s">
        <v>6</v>
      </c>
      <c r="O32" s="2" t="s">
        <v>7</v>
      </c>
    </row>
    <row r="33" spans="1:15" ht="12.75">
      <c r="A33" s="2">
        <v>7</v>
      </c>
      <c r="B33" s="2" t="s">
        <v>145</v>
      </c>
      <c r="C33" s="2" t="s">
        <v>207</v>
      </c>
      <c r="D33" s="2">
        <v>97</v>
      </c>
      <c r="E33" s="2">
        <v>10</v>
      </c>
      <c r="F33" s="2">
        <v>192</v>
      </c>
      <c r="G33" s="2">
        <v>20</v>
      </c>
      <c r="H33" s="4"/>
      <c r="I33" s="2">
        <v>3</v>
      </c>
      <c r="J33" s="2" t="s">
        <v>91</v>
      </c>
      <c r="K33" s="2" t="s">
        <v>206</v>
      </c>
      <c r="L33" s="2">
        <v>86</v>
      </c>
      <c r="M33" s="2">
        <v>9</v>
      </c>
      <c r="N33" s="2">
        <v>170</v>
      </c>
      <c r="O33" s="2">
        <v>16</v>
      </c>
    </row>
    <row r="34" spans="1:15" ht="12.75">
      <c r="A34" s="2">
        <v>5</v>
      </c>
      <c r="B34" s="2" t="s">
        <v>378</v>
      </c>
      <c r="C34" s="2" t="s">
        <v>206</v>
      </c>
      <c r="D34" s="2">
        <v>85</v>
      </c>
      <c r="E34" s="2">
        <v>9</v>
      </c>
      <c r="F34" s="2">
        <v>168</v>
      </c>
      <c r="G34" s="2">
        <v>18</v>
      </c>
      <c r="H34" s="4"/>
      <c r="I34" s="2">
        <v>8</v>
      </c>
      <c r="J34" s="2" t="s">
        <v>53</v>
      </c>
      <c r="K34" s="2" t="s">
        <v>198</v>
      </c>
      <c r="L34" s="2">
        <v>86</v>
      </c>
      <c r="M34" s="2">
        <v>9</v>
      </c>
      <c r="N34" s="2">
        <v>170</v>
      </c>
      <c r="O34" s="2">
        <v>16</v>
      </c>
    </row>
    <row r="35" spans="1:15" ht="12.75">
      <c r="A35" s="2">
        <v>8</v>
      </c>
      <c r="B35" s="2" t="s">
        <v>380</v>
      </c>
      <c r="C35" s="2" t="s">
        <v>201</v>
      </c>
      <c r="D35" s="2">
        <v>77</v>
      </c>
      <c r="E35" s="2">
        <v>5</v>
      </c>
      <c r="F35" s="2">
        <v>160</v>
      </c>
      <c r="G35" s="2">
        <v>14</v>
      </c>
      <c r="H35" s="4"/>
      <c r="I35" s="2">
        <v>4</v>
      </c>
      <c r="J35" s="2" t="s">
        <v>274</v>
      </c>
      <c r="K35" s="2" t="s">
        <v>261</v>
      </c>
      <c r="L35" s="2">
        <v>85</v>
      </c>
      <c r="M35" s="2">
        <v>7</v>
      </c>
      <c r="N35" s="2">
        <v>172</v>
      </c>
      <c r="O35" s="2">
        <v>15</v>
      </c>
    </row>
    <row r="36" spans="1:15" ht="12.75">
      <c r="A36" s="2">
        <v>9</v>
      </c>
      <c r="B36" s="31" t="s">
        <v>381</v>
      </c>
      <c r="C36" s="31" t="s">
        <v>371</v>
      </c>
      <c r="D36" s="2">
        <v>75</v>
      </c>
      <c r="E36" s="30">
        <v>4</v>
      </c>
      <c r="F36" s="2">
        <v>158</v>
      </c>
      <c r="G36" s="2">
        <v>13</v>
      </c>
      <c r="H36" s="4"/>
      <c r="I36" s="2">
        <v>5</v>
      </c>
      <c r="J36" s="2" t="s">
        <v>383</v>
      </c>
      <c r="K36" s="2" t="s">
        <v>201</v>
      </c>
      <c r="L36" s="2">
        <v>85</v>
      </c>
      <c r="M36" s="2">
        <v>7</v>
      </c>
      <c r="N36" s="2">
        <v>168</v>
      </c>
      <c r="O36" s="2">
        <v>12</v>
      </c>
    </row>
    <row r="37" spans="1:15" ht="12.75">
      <c r="A37" s="2">
        <v>3</v>
      </c>
      <c r="B37" s="2" t="s">
        <v>376</v>
      </c>
      <c r="C37" s="2" t="s">
        <v>261</v>
      </c>
      <c r="D37" s="2">
        <v>84</v>
      </c>
      <c r="E37" s="2">
        <v>7</v>
      </c>
      <c r="F37" s="2">
        <v>162</v>
      </c>
      <c r="G37" s="2">
        <v>12</v>
      </c>
      <c r="H37" s="4"/>
      <c r="I37" s="2">
        <v>1</v>
      </c>
      <c r="J37" s="2" t="s">
        <v>90</v>
      </c>
      <c r="K37" s="2" t="s">
        <v>206</v>
      </c>
      <c r="L37" s="2">
        <v>74</v>
      </c>
      <c r="M37" s="2">
        <v>3</v>
      </c>
      <c r="N37" s="2">
        <v>167</v>
      </c>
      <c r="O37" s="2">
        <v>12</v>
      </c>
    </row>
    <row r="38" spans="1:15" ht="12.75">
      <c r="A38" s="2">
        <v>1</v>
      </c>
      <c r="B38" s="2" t="s">
        <v>374</v>
      </c>
      <c r="C38" s="2" t="s">
        <v>261</v>
      </c>
      <c r="D38" s="2">
        <v>85</v>
      </c>
      <c r="E38" s="2">
        <v>9</v>
      </c>
      <c r="F38" s="2">
        <v>157</v>
      </c>
      <c r="G38" s="2">
        <v>11</v>
      </c>
      <c r="H38" s="4"/>
      <c r="I38" s="2">
        <v>2</v>
      </c>
      <c r="J38" s="2" t="s">
        <v>95</v>
      </c>
      <c r="K38" s="2" t="s">
        <v>276</v>
      </c>
      <c r="L38" s="2">
        <v>83</v>
      </c>
      <c r="M38" s="2">
        <v>5</v>
      </c>
      <c r="N38" s="2">
        <v>162</v>
      </c>
      <c r="O38" s="2">
        <v>9</v>
      </c>
    </row>
    <row r="39" spans="1:15" ht="12.75">
      <c r="A39" s="2">
        <v>6</v>
      </c>
      <c r="B39" s="2" t="s">
        <v>379</v>
      </c>
      <c r="C39" s="2" t="s">
        <v>201</v>
      </c>
      <c r="D39" s="2">
        <v>80</v>
      </c>
      <c r="E39" s="2">
        <v>6</v>
      </c>
      <c r="F39" s="2">
        <v>155</v>
      </c>
      <c r="G39" s="2">
        <v>10</v>
      </c>
      <c r="H39" s="4"/>
      <c r="I39" s="2">
        <v>7</v>
      </c>
      <c r="J39" s="2" t="s">
        <v>385</v>
      </c>
      <c r="K39" s="2" t="s">
        <v>255</v>
      </c>
      <c r="L39" s="2">
        <v>83</v>
      </c>
      <c r="M39" s="2">
        <v>5</v>
      </c>
      <c r="N39" s="2">
        <v>155</v>
      </c>
      <c r="O39" s="2">
        <v>7</v>
      </c>
    </row>
    <row r="40" spans="1:15" ht="12.75">
      <c r="A40" s="2">
        <v>10</v>
      </c>
      <c r="B40" s="31" t="s">
        <v>382</v>
      </c>
      <c r="C40" s="31" t="s">
        <v>218</v>
      </c>
      <c r="D40" s="2">
        <v>69</v>
      </c>
      <c r="E40" s="30">
        <v>3</v>
      </c>
      <c r="F40" s="2">
        <v>151</v>
      </c>
      <c r="G40" s="2">
        <v>9</v>
      </c>
      <c r="H40" s="4"/>
      <c r="I40" s="2">
        <v>9</v>
      </c>
      <c r="J40" s="31" t="s">
        <v>386</v>
      </c>
      <c r="K40" s="31" t="s">
        <v>218</v>
      </c>
      <c r="L40" s="2">
        <v>67</v>
      </c>
      <c r="M40" s="30">
        <v>2</v>
      </c>
      <c r="N40" s="2">
        <v>142</v>
      </c>
      <c r="O40" s="2">
        <v>5</v>
      </c>
    </row>
    <row r="41" spans="1:16" ht="12.75">
      <c r="A41" s="2">
        <v>2</v>
      </c>
      <c r="B41" s="2" t="s">
        <v>375</v>
      </c>
      <c r="C41" s="2" t="s">
        <v>276</v>
      </c>
      <c r="D41" s="2">
        <v>0</v>
      </c>
      <c r="E41" s="2">
        <v>0</v>
      </c>
      <c r="F41" s="2">
        <v>74</v>
      </c>
      <c r="G41" s="2">
        <v>3</v>
      </c>
      <c r="I41" s="2">
        <v>6</v>
      </c>
      <c r="J41" s="2" t="s">
        <v>384</v>
      </c>
      <c r="K41" s="2" t="s">
        <v>206</v>
      </c>
      <c r="L41" s="2">
        <v>0</v>
      </c>
      <c r="M41" s="2">
        <v>0</v>
      </c>
      <c r="N41" s="2">
        <v>68</v>
      </c>
      <c r="O41" s="2">
        <v>1</v>
      </c>
      <c r="P41" s="4"/>
    </row>
    <row r="42" spans="1:16" ht="12.75">
      <c r="A42" s="2">
        <v>4</v>
      </c>
      <c r="B42" s="2" t="s">
        <v>377</v>
      </c>
      <c r="C42" s="2" t="s">
        <v>205</v>
      </c>
      <c r="D42" s="2">
        <v>0</v>
      </c>
      <c r="E42" s="2">
        <v>0</v>
      </c>
      <c r="F42" s="2">
        <v>0</v>
      </c>
      <c r="G42" s="2">
        <v>0</v>
      </c>
      <c r="I42" s="32"/>
      <c r="J42" s="48"/>
      <c r="K42" s="48"/>
      <c r="L42" s="32"/>
      <c r="M42" s="49"/>
      <c r="N42" s="32"/>
      <c r="O42" s="32"/>
      <c r="P42" s="4"/>
    </row>
    <row r="43" spans="1:16" ht="12.75">
      <c r="A43" s="4"/>
      <c r="B43" s="46"/>
      <c r="C43" s="46"/>
      <c r="D43" s="4"/>
      <c r="E43" s="47"/>
      <c r="F43" s="4"/>
      <c r="G43" s="4"/>
      <c r="I43" s="4"/>
      <c r="J43" s="46"/>
      <c r="K43" s="46"/>
      <c r="L43" s="4"/>
      <c r="M43" s="47"/>
      <c r="N43" s="4"/>
      <c r="O43" s="4"/>
      <c r="P43" s="4"/>
    </row>
    <row r="44" spans="1:16" ht="12.75">
      <c r="A44" s="4"/>
      <c r="B44" s="46"/>
      <c r="C44" s="46"/>
      <c r="D44" s="4"/>
      <c r="E44" s="47"/>
      <c r="F44" s="4"/>
      <c r="G44" s="4"/>
      <c r="I44" s="4"/>
      <c r="J44" s="46"/>
      <c r="K44" s="46"/>
      <c r="L44" s="4"/>
      <c r="M44" s="47"/>
      <c r="N44" s="4"/>
      <c r="O44" s="4"/>
      <c r="P44" s="4"/>
    </row>
    <row r="45" spans="2:16" ht="12.75">
      <c r="B45" s="1" t="s">
        <v>136</v>
      </c>
      <c r="C45" s="1"/>
      <c r="I45" s="4"/>
      <c r="J45" s="11"/>
      <c r="K45" s="11"/>
      <c r="L45" s="4"/>
      <c r="M45" s="4"/>
      <c r="N45" s="4"/>
      <c r="O45" s="4"/>
      <c r="P45" s="4"/>
    </row>
    <row r="46" spans="1:15" ht="12.75">
      <c r="A46" s="12"/>
      <c r="B46" s="16" t="s">
        <v>3</v>
      </c>
      <c r="C46" s="58" t="s">
        <v>196</v>
      </c>
      <c r="D46" s="2" t="s">
        <v>4</v>
      </c>
      <c r="E46" s="2" t="s">
        <v>5</v>
      </c>
      <c r="F46" s="2" t="s">
        <v>6</v>
      </c>
      <c r="G46" s="2" t="s">
        <v>7</v>
      </c>
      <c r="H46" s="4"/>
      <c r="I46" s="4"/>
      <c r="J46" s="4"/>
      <c r="K46" s="4"/>
      <c r="L46" s="4"/>
      <c r="M46" s="4"/>
      <c r="N46" s="4"/>
      <c r="O46" s="4"/>
    </row>
    <row r="47" spans="1:15" ht="12.75">
      <c r="A47" s="2">
        <v>4</v>
      </c>
      <c r="B47" s="2" t="s">
        <v>390</v>
      </c>
      <c r="C47" s="2" t="s">
        <v>206</v>
      </c>
      <c r="D47" s="2">
        <v>91</v>
      </c>
      <c r="E47" s="2">
        <v>9</v>
      </c>
      <c r="F47" s="2">
        <v>165</v>
      </c>
      <c r="G47" s="2">
        <v>18</v>
      </c>
      <c r="H47" s="4"/>
      <c r="I47" s="4"/>
      <c r="J47" s="4"/>
      <c r="K47" s="4"/>
      <c r="L47" s="4"/>
      <c r="M47" s="4"/>
      <c r="N47" s="4"/>
      <c r="O47" s="4"/>
    </row>
    <row r="48" spans="1:15" ht="12.75">
      <c r="A48" s="2">
        <v>5</v>
      </c>
      <c r="B48" s="2" t="s">
        <v>391</v>
      </c>
      <c r="C48" s="2" t="s">
        <v>206</v>
      </c>
      <c r="D48" s="2">
        <v>80</v>
      </c>
      <c r="E48" s="2">
        <v>8</v>
      </c>
      <c r="F48" s="2">
        <v>154</v>
      </c>
      <c r="G48" s="2">
        <v>17</v>
      </c>
      <c r="H48" s="4"/>
      <c r="I48" s="4"/>
      <c r="J48" s="4"/>
      <c r="K48" s="4"/>
      <c r="L48" s="4"/>
      <c r="M48" s="4"/>
      <c r="N48" s="4"/>
      <c r="O48" s="4"/>
    </row>
    <row r="49" spans="1:15" ht="12.75">
      <c r="A49" s="2">
        <v>2</v>
      </c>
      <c r="B49" s="2" t="s">
        <v>388</v>
      </c>
      <c r="C49" s="2" t="s">
        <v>206</v>
      </c>
      <c r="D49" s="2">
        <v>67</v>
      </c>
      <c r="E49" s="2">
        <v>3</v>
      </c>
      <c r="F49" s="2">
        <v>141</v>
      </c>
      <c r="G49" s="2">
        <v>12</v>
      </c>
      <c r="H49" s="4"/>
      <c r="I49" s="4"/>
      <c r="J49" s="4"/>
      <c r="K49" s="4"/>
      <c r="L49" s="4"/>
      <c r="M49" s="4"/>
      <c r="N49" s="4"/>
      <c r="O49" s="4"/>
    </row>
    <row r="50" spans="1:15" ht="12.75">
      <c r="A50" s="2">
        <v>6</v>
      </c>
      <c r="B50" s="2" t="s">
        <v>392</v>
      </c>
      <c r="C50" s="2" t="s">
        <v>206</v>
      </c>
      <c r="D50" s="2">
        <v>76</v>
      </c>
      <c r="E50" s="2">
        <v>6</v>
      </c>
      <c r="F50" s="2">
        <v>144</v>
      </c>
      <c r="G50" s="2">
        <v>11</v>
      </c>
      <c r="H50" s="4"/>
      <c r="I50" s="4"/>
      <c r="J50" s="4"/>
      <c r="K50" s="4"/>
      <c r="L50" s="4"/>
      <c r="M50" s="4"/>
      <c r="N50" s="4"/>
      <c r="O50" s="4"/>
    </row>
    <row r="51" spans="1:15" ht="12.75">
      <c r="A51" s="2">
        <v>1</v>
      </c>
      <c r="B51" s="2" t="s">
        <v>387</v>
      </c>
      <c r="C51" s="2" t="s">
        <v>206</v>
      </c>
      <c r="D51" s="2">
        <v>79</v>
      </c>
      <c r="E51" s="2">
        <v>7</v>
      </c>
      <c r="F51" s="2">
        <v>141</v>
      </c>
      <c r="G51" s="2">
        <v>11</v>
      </c>
      <c r="H51" s="4"/>
      <c r="I51" s="4"/>
      <c r="J51" s="4"/>
      <c r="K51" s="4"/>
      <c r="L51" s="4"/>
      <c r="M51" s="4"/>
      <c r="N51" s="4"/>
      <c r="O51" s="4"/>
    </row>
    <row r="52" spans="1:15" ht="12.75">
      <c r="A52" s="2">
        <v>9</v>
      </c>
      <c r="B52" s="31" t="s">
        <v>395</v>
      </c>
      <c r="C52" s="31" t="s">
        <v>206</v>
      </c>
      <c r="D52" s="2">
        <v>69</v>
      </c>
      <c r="E52" s="30">
        <v>5</v>
      </c>
      <c r="F52" s="2">
        <v>141</v>
      </c>
      <c r="G52" s="2">
        <v>11</v>
      </c>
      <c r="H52" s="4"/>
      <c r="I52" s="4"/>
      <c r="J52" s="4"/>
      <c r="K52" s="4"/>
      <c r="L52" s="4"/>
      <c r="M52" s="4"/>
      <c r="N52" s="4"/>
      <c r="O52" s="4"/>
    </row>
    <row r="53" spans="1:15" ht="12.75">
      <c r="A53" s="2">
        <v>8</v>
      </c>
      <c r="B53" s="2" t="s">
        <v>394</v>
      </c>
      <c r="C53" s="2" t="s">
        <v>206</v>
      </c>
      <c r="D53" s="2">
        <v>69</v>
      </c>
      <c r="E53" s="2">
        <v>5</v>
      </c>
      <c r="F53" s="2">
        <v>124</v>
      </c>
      <c r="G53" s="2">
        <v>8</v>
      </c>
      <c r="H53" s="4"/>
      <c r="I53" s="4"/>
      <c r="J53" s="4"/>
      <c r="K53" s="4"/>
      <c r="L53" s="4"/>
      <c r="M53" s="4"/>
      <c r="N53" s="4"/>
      <c r="O53" s="4"/>
    </row>
    <row r="54" spans="1:15" ht="12.75">
      <c r="A54" s="2">
        <v>7</v>
      </c>
      <c r="B54" s="2" t="s">
        <v>393</v>
      </c>
      <c r="C54" s="2" t="s">
        <v>261</v>
      </c>
      <c r="D54" s="2">
        <v>62</v>
      </c>
      <c r="E54" s="2">
        <v>2</v>
      </c>
      <c r="F54" s="2">
        <v>105</v>
      </c>
      <c r="G54" s="2">
        <v>4</v>
      </c>
      <c r="H54" s="4"/>
      <c r="I54" s="4"/>
      <c r="J54" s="4"/>
      <c r="K54" s="4"/>
      <c r="L54" s="4"/>
      <c r="M54" s="4"/>
      <c r="N54" s="4"/>
      <c r="O54" s="4"/>
    </row>
    <row r="55" spans="1:15" ht="12.75">
      <c r="A55" s="2">
        <v>3</v>
      </c>
      <c r="B55" s="2" t="s">
        <v>389</v>
      </c>
      <c r="C55" s="2" t="s">
        <v>206</v>
      </c>
      <c r="D55" s="2">
        <v>0</v>
      </c>
      <c r="E55" s="2">
        <v>0</v>
      </c>
      <c r="F55" s="2">
        <v>0</v>
      </c>
      <c r="G55" s="2">
        <v>0</v>
      </c>
      <c r="I55" s="4"/>
      <c r="J55" s="46"/>
      <c r="K55" s="46"/>
      <c r="L55" s="4"/>
      <c r="M55" s="47"/>
      <c r="N55" s="4"/>
      <c r="O55" s="4"/>
    </row>
    <row r="56" spans="1:15" ht="12.75">
      <c r="A56" s="32"/>
      <c r="B56" s="48"/>
      <c r="C56" s="48"/>
      <c r="D56" s="32"/>
      <c r="E56" s="49"/>
      <c r="F56" s="32"/>
      <c r="G56" s="32"/>
      <c r="I56" s="4"/>
      <c r="J56" s="46"/>
      <c r="K56" s="46"/>
      <c r="L56" s="4"/>
      <c r="M56" s="47"/>
      <c r="N56" s="4"/>
      <c r="O56" s="4"/>
    </row>
    <row r="58" spans="2:9" ht="12.75">
      <c r="B58" s="39">
        <f ca="1">NOW()</f>
        <v>42692.65411736111</v>
      </c>
      <c r="C58" s="39"/>
      <c r="D58" s="36" t="s">
        <v>14</v>
      </c>
      <c r="I58" s="4" t="s">
        <v>32</v>
      </c>
    </row>
    <row r="59" ht="12.75">
      <c r="B59" t="s">
        <v>15</v>
      </c>
    </row>
    <row r="61" spans="4:9" ht="12.75">
      <c r="D61" s="4"/>
      <c r="E61" s="4"/>
      <c r="F61" s="4"/>
      <c r="G61" s="4"/>
      <c r="H61" s="4"/>
      <c r="I61" s="4"/>
    </row>
  </sheetData>
  <sheetProtection/>
  <printOptions horizontalCentered="1"/>
  <pageMargins left="0.7480314960629921" right="0.7480314960629921" top="0.95" bottom="0.56" header="0.2755905511811024" footer="0.61"/>
  <pageSetup fitToHeight="1" fitToWidth="1" horizontalDpi="300" verticalDpi="300" orientation="portrait" paperSize="9" scale="78" r:id="rId1"/>
  <headerFooter alignWithMargins="0">
    <oddHeader>&amp;C&amp;"Times New Roman,Bold"&amp;20Cumbria and NorthumbriaTarget Shooting Association
&amp;14Summer 2004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zoomScalePageLayoutView="0" workbookViewId="0" topLeftCell="A1">
      <selection activeCell="A2" sqref="A2"/>
    </sheetView>
  </sheetViews>
  <sheetFormatPr defaultColWidth="9.33203125" defaultRowHeight="12.75"/>
  <cols>
    <col min="1" max="1" width="18.83203125" style="0" customWidth="1"/>
    <col min="2" max="6" width="4.83203125" style="0" customWidth="1"/>
    <col min="7" max="7" width="3.66015625" style="6" customWidth="1"/>
    <col min="8" max="8" width="18.83203125" style="0" customWidth="1"/>
    <col min="9" max="12" width="4.83203125" style="0" customWidth="1"/>
    <col min="13" max="13" width="5.83203125" style="0" customWidth="1"/>
    <col min="14" max="22" width="4.83203125" style="0" customWidth="1"/>
  </cols>
  <sheetData>
    <row r="1" spans="1:11" ht="12.75">
      <c r="A1" s="1" t="s">
        <v>36</v>
      </c>
      <c r="K1" s="1" t="str">
        <f>'10M Air Pistol IND'!M1</f>
        <v>Round Two</v>
      </c>
    </row>
    <row r="2" spans="1:11" ht="12.75">
      <c r="A2" s="1"/>
      <c r="K2" s="1"/>
    </row>
    <row r="3" ht="12.75">
      <c r="A3" s="11" t="s">
        <v>1</v>
      </c>
    </row>
    <row r="4" spans="1:13" ht="12.75">
      <c r="A4" s="7" t="s">
        <v>590</v>
      </c>
      <c r="B4" s="8">
        <v>287</v>
      </c>
      <c r="C4" s="8"/>
      <c r="D4" s="8"/>
      <c r="E4" s="3" t="s">
        <v>7</v>
      </c>
      <c r="F4" s="3">
        <f>SUM(F5:F7)</f>
        <v>286</v>
      </c>
      <c r="G4" s="6" t="s">
        <v>17</v>
      </c>
      <c r="H4" s="7" t="s">
        <v>594</v>
      </c>
      <c r="I4" s="8">
        <v>274</v>
      </c>
      <c r="J4" s="29"/>
      <c r="K4" s="8"/>
      <c r="L4" s="3" t="s">
        <v>7</v>
      </c>
      <c r="M4" s="3">
        <f>SUM(M5:M7)</f>
        <v>276</v>
      </c>
    </row>
    <row r="5" spans="1:13" ht="12.75">
      <c r="A5" s="12" t="s">
        <v>58</v>
      </c>
      <c r="B5" s="8"/>
      <c r="C5" s="8"/>
      <c r="D5" s="8"/>
      <c r="E5" s="16"/>
      <c r="F5" s="2">
        <v>97</v>
      </c>
      <c r="H5" s="12" t="s">
        <v>294</v>
      </c>
      <c r="I5" s="8"/>
      <c r="J5" s="8"/>
      <c r="K5" s="8"/>
      <c r="L5" s="16"/>
      <c r="M5" s="2">
        <v>97</v>
      </c>
    </row>
    <row r="6" spans="1:13" ht="12.75">
      <c r="A6" s="12" t="s">
        <v>221</v>
      </c>
      <c r="B6" s="8"/>
      <c r="C6" s="8"/>
      <c r="D6" s="8"/>
      <c r="E6" s="16"/>
      <c r="F6" s="2">
        <v>96</v>
      </c>
      <c r="H6" s="12" t="s">
        <v>287</v>
      </c>
      <c r="I6" s="8"/>
      <c r="J6" s="8"/>
      <c r="K6" s="8"/>
      <c r="L6" s="16"/>
      <c r="M6" s="2">
        <v>96</v>
      </c>
    </row>
    <row r="7" spans="1:13" ht="12.75">
      <c r="A7" s="12" t="s">
        <v>116</v>
      </c>
      <c r="B7" s="8"/>
      <c r="C7" s="8"/>
      <c r="D7" s="8"/>
      <c r="E7" s="16"/>
      <c r="F7" s="2">
        <v>93</v>
      </c>
      <c r="H7" s="12" t="s">
        <v>293</v>
      </c>
      <c r="I7" s="8"/>
      <c r="J7" s="8"/>
      <c r="K7" s="8"/>
      <c r="L7" s="16"/>
      <c r="M7" s="2">
        <v>83</v>
      </c>
    </row>
    <row r="9" spans="1:13" ht="12.75">
      <c r="A9" s="7" t="s">
        <v>591</v>
      </c>
      <c r="B9" s="8">
        <v>281</v>
      </c>
      <c r="C9" s="8"/>
      <c r="D9" s="8"/>
      <c r="E9" s="3" t="s">
        <v>7</v>
      </c>
      <c r="F9" s="3">
        <f>SUM(F10:F12)</f>
        <v>278</v>
      </c>
      <c r="G9" s="6" t="s">
        <v>17</v>
      </c>
      <c r="H9" s="7" t="s">
        <v>593</v>
      </c>
      <c r="I9" s="8">
        <v>274</v>
      </c>
      <c r="J9" s="8"/>
      <c r="K9" s="8"/>
      <c r="L9" s="3" t="s">
        <v>7</v>
      </c>
      <c r="M9" s="3">
        <f>SUM(M10:M12)</f>
        <v>279</v>
      </c>
    </row>
    <row r="10" spans="1:13" ht="12.75">
      <c r="A10" s="12" t="s">
        <v>108</v>
      </c>
      <c r="B10" s="8"/>
      <c r="C10" s="8"/>
      <c r="D10" s="8"/>
      <c r="E10" s="16"/>
      <c r="F10" s="2">
        <v>96</v>
      </c>
      <c r="H10" s="12" t="s">
        <v>280</v>
      </c>
      <c r="I10" s="8"/>
      <c r="J10" s="8"/>
      <c r="K10" s="8"/>
      <c r="L10" s="16"/>
      <c r="M10" s="2">
        <v>100</v>
      </c>
    </row>
    <row r="11" spans="1:13" ht="12.75">
      <c r="A11" s="12" t="s">
        <v>278</v>
      </c>
      <c r="B11" s="8"/>
      <c r="C11" s="8"/>
      <c r="D11" s="8"/>
      <c r="E11" s="16"/>
      <c r="F11" s="2">
        <v>92</v>
      </c>
      <c r="H11" s="12" t="s">
        <v>117</v>
      </c>
      <c r="I11" s="8"/>
      <c r="J11" s="8"/>
      <c r="K11" s="8"/>
      <c r="L11" s="16"/>
      <c r="M11" s="2">
        <v>90</v>
      </c>
    </row>
    <row r="12" spans="1:13" ht="12.75">
      <c r="A12" s="12" t="s">
        <v>52</v>
      </c>
      <c r="B12" s="8"/>
      <c r="C12" s="8"/>
      <c r="D12" s="8"/>
      <c r="E12" s="16"/>
      <c r="F12" s="2">
        <v>90</v>
      </c>
      <c r="H12" s="12" t="s">
        <v>300</v>
      </c>
      <c r="I12" s="8"/>
      <c r="J12" s="8"/>
      <c r="K12" s="8"/>
      <c r="L12" s="16"/>
      <c r="M12" s="2">
        <v>89</v>
      </c>
    </row>
    <row r="14" spans="1:13" ht="12.75">
      <c r="A14" s="7" t="s">
        <v>592</v>
      </c>
      <c r="B14" s="8">
        <v>280</v>
      </c>
      <c r="C14" s="8"/>
      <c r="D14" s="8"/>
      <c r="E14" s="3" t="s">
        <v>7</v>
      </c>
      <c r="F14" s="3">
        <f>SUM(F15:F17)</f>
        <v>284</v>
      </c>
      <c r="G14" s="6" t="s">
        <v>17</v>
      </c>
      <c r="H14" s="17" t="s">
        <v>99</v>
      </c>
      <c r="I14" s="4"/>
      <c r="J14" s="4"/>
      <c r="K14" s="4"/>
      <c r="L14" s="22"/>
      <c r="M14" s="22"/>
    </row>
    <row r="15" spans="1:13" ht="12.75">
      <c r="A15" s="12" t="s">
        <v>279</v>
      </c>
      <c r="B15" s="8"/>
      <c r="C15" s="8"/>
      <c r="D15" s="8"/>
      <c r="E15" s="16"/>
      <c r="F15" s="2">
        <v>96</v>
      </c>
      <c r="H15" s="4"/>
      <c r="I15" s="4"/>
      <c r="J15" s="4"/>
      <c r="K15" s="4"/>
      <c r="L15" s="4"/>
      <c r="M15" s="4"/>
    </row>
    <row r="16" spans="1:14" ht="12.75">
      <c r="A16" s="12" t="s">
        <v>281</v>
      </c>
      <c r="B16" s="8"/>
      <c r="C16" s="8"/>
      <c r="D16" s="8"/>
      <c r="E16" s="16"/>
      <c r="F16" s="2">
        <v>95</v>
      </c>
      <c r="H16" s="2" t="s">
        <v>1</v>
      </c>
      <c r="I16" s="2" t="s">
        <v>18</v>
      </c>
      <c r="J16" s="2" t="s">
        <v>19</v>
      </c>
      <c r="K16" s="2" t="s">
        <v>20</v>
      </c>
      <c r="L16" s="2" t="s">
        <v>21</v>
      </c>
      <c r="M16" s="2" t="s">
        <v>6</v>
      </c>
      <c r="N16" s="2" t="s">
        <v>22</v>
      </c>
    </row>
    <row r="17" spans="1:14" ht="12.75">
      <c r="A17" s="12" t="s">
        <v>291</v>
      </c>
      <c r="B17" s="8"/>
      <c r="C17" s="8"/>
      <c r="D17" s="8"/>
      <c r="E17" s="16"/>
      <c r="F17" s="2">
        <v>93</v>
      </c>
      <c r="H17" s="7" t="s">
        <v>593</v>
      </c>
      <c r="I17" s="2">
        <v>2</v>
      </c>
      <c r="J17" s="2">
        <v>2</v>
      </c>
      <c r="K17" s="2"/>
      <c r="L17" s="2"/>
      <c r="M17" s="2">
        <v>560</v>
      </c>
      <c r="N17" s="2">
        <v>4</v>
      </c>
    </row>
    <row r="18" spans="8:14" ht="12.75">
      <c r="H18" s="7" t="s">
        <v>590</v>
      </c>
      <c r="I18" s="2">
        <v>2</v>
      </c>
      <c r="J18" s="2">
        <v>1</v>
      </c>
      <c r="K18" s="2"/>
      <c r="L18" s="2">
        <v>1</v>
      </c>
      <c r="M18" s="2">
        <v>572</v>
      </c>
      <c r="N18" s="2">
        <v>2</v>
      </c>
    </row>
    <row r="19" spans="8:14" ht="12.75">
      <c r="H19" s="7" t="s">
        <v>592</v>
      </c>
      <c r="I19" s="2">
        <v>2</v>
      </c>
      <c r="J19" s="2">
        <v>1</v>
      </c>
      <c r="K19" s="2"/>
      <c r="L19" s="2">
        <v>1</v>
      </c>
      <c r="M19" s="2">
        <v>564</v>
      </c>
      <c r="N19" s="2">
        <v>2</v>
      </c>
    </row>
    <row r="20" spans="8:14" ht="12.75">
      <c r="H20" s="7" t="s">
        <v>591</v>
      </c>
      <c r="I20" s="2">
        <v>2</v>
      </c>
      <c r="J20" s="2">
        <v>1</v>
      </c>
      <c r="K20" s="2"/>
      <c r="L20" s="2">
        <v>1</v>
      </c>
      <c r="M20" s="2">
        <v>561</v>
      </c>
      <c r="N20" s="2">
        <v>2</v>
      </c>
    </row>
    <row r="21" spans="7:14" ht="12.75">
      <c r="G21" s="33"/>
      <c r="H21" s="7" t="s">
        <v>594</v>
      </c>
      <c r="I21" s="2">
        <v>2</v>
      </c>
      <c r="J21" s="2"/>
      <c r="K21" s="2"/>
      <c r="L21" s="2">
        <v>2</v>
      </c>
      <c r="M21" s="2">
        <v>535</v>
      </c>
      <c r="N21" s="2">
        <v>0</v>
      </c>
    </row>
    <row r="22" spans="2:14" ht="12.75">
      <c r="B22" s="4"/>
      <c r="C22" s="4"/>
      <c r="D22" s="4"/>
      <c r="E22" s="4"/>
      <c r="F22" s="4"/>
      <c r="G22" s="33"/>
      <c r="H22" s="35"/>
      <c r="I22" s="32"/>
      <c r="J22" s="32"/>
      <c r="K22" s="32"/>
      <c r="L22" s="32"/>
      <c r="M22" s="32"/>
      <c r="N22" s="32"/>
    </row>
    <row r="23" spans="1:16" ht="7.5" customHeight="1">
      <c r="A23" s="23"/>
      <c r="B23" s="23"/>
      <c r="C23" s="23"/>
      <c r="D23" s="23"/>
      <c r="E23" s="23"/>
      <c r="F23" s="23"/>
      <c r="G23" s="23"/>
      <c r="H23" s="24"/>
      <c r="I23" s="25"/>
      <c r="J23" s="25"/>
      <c r="K23" s="25"/>
      <c r="L23" s="25"/>
      <c r="M23" s="25"/>
      <c r="N23" s="25"/>
      <c r="O23" s="37"/>
      <c r="P23" s="37"/>
    </row>
    <row r="24" ht="12.75">
      <c r="A24" s="11" t="s">
        <v>2</v>
      </c>
    </row>
    <row r="25" spans="1:13" ht="12.75">
      <c r="A25" s="7" t="s">
        <v>595</v>
      </c>
      <c r="B25" s="8">
        <v>272</v>
      </c>
      <c r="C25" s="8"/>
      <c r="D25" s="8"/>
      <c r="E25" s="3" t="s">
        <v>7</v>
      </c>
      <c r="F25" s="3">
        <f>SUM(F26:F28)</f>
        <v>273</v>
      </c>
      <c r="G25" s="6" t="s">
        <v>17</v>
      </c>
      <c r="H25" s="7" t="s">
        <v>599</v>
      </c>
      <c r="I25" s="8">
        <v>265</v>
      </c>
      <c r="J25" s="29"/>
      <c r="K25" s="8"/>
      <c r="L25" s="3" t="s">
        <v>7</v>
      </c>
      <c r="M25" s="3">
        <f>SUM(M26:M28)</f>
        <v>254</v>
      </c>
    </row>
    <row r="26" spans="1:13" ht="12.75">
      <c r="A26" s="12" t="s">
        <v>296</v>
      </c>
      <c r="B26" s="8"/>
      <c r="C26" s="8"/>
      <c r="D26" s="8"/>
      <c r="E26" s="16"/>
      <c r="F26" s="2">
        <v>92</v>
      </c>
      <c r="H26" s="12" t="s">
        <v>306</v>
      </c>
      <c r="I26" s="8"/>
      <c r="J26" s="8"/>
      <c r="K26" s="8"/>
      <c r="L26" s="16"/>
      <c r="M26" s="2">
        <v>89</v>
      </c>
    </row>
    <row r="27" spans="1:13" ht="12.75">
      <c r="A27" s="12" t="s">
        <v>289</v>
      </c>
      <c r="B27" s="8"/>
      <c r="C27" s="8"/>
      <c r="D27" s="8"/>
      <c r="E27" s="16"/>
      <c r="F27" s="2">
        <v>91</v>
      </c>
      <c r="H27" s="12" t="s">
        <v>317</v>
      </c>
      <c r="I27" s="8"/>
      <c r="J27" s="8"/>
      <c r="K27" s="8"/>
      <c r="L27" s="16"/>
      <c r="M27" s="2">
        <v>86</v>
      </c>
    </row>
    <row r="28" spans="1:13" ht="12.75">
      <c r="A28" s="12" t="s">
        <v>313</v>
      </c>
      <c r="B28" s="8"/>
      <c r="C28" s="8"/>
      <c r="D28" s="8"/>
      <c r="E28" s="16"/>
      <c r="F28" s="2">
        <v>90</v>
      </c>
      <c r="H28" s="12" t="s">
        <v>248</v>
      </c>
      <c r="I28" s="8"/>
      <c r="J28" s="8"/>
      <c r="K28" s="8"/>
      <c r="L28" s="16"/>
      <c r="M28" s="2">
        <v>79</v>
      </c>
    </row>
    <row r="30" spans="1:13" ht="12.75">
      <c r="A30" s="7" t="s">
        <v>596</v>
      </c>
      <c r="B30" s="8">
        <v>271</v>
      </c>
      <c r="C30" s="8"/>
      <c r="D30" s="8"/>
      <c r="E30" s="3" t="s">
        <v>7</v>
      </c>
      <c r="F30" s="3">
        <f>SUM(F31:F33)</f>
        <v>278</v>
      </c>
      <c r="G30" s="6" t="s">
        <v>17</v>
      </c>
      <c r="H30" s="7" t="s">
        <v>598</v>
      </c>
      <c r="I30" s="8">
        <v>269</v>
      </c>
      <c r="J30" s="8"/>
      <c r="K30" s="8"/>
      <c r="L30" s="3" t="s">
        <v>7</v>
      </c>
      <c r="M30" s="3">
        <f>SUM(M31:M33)</f>
        <v>276</v>
      </c>
    </row>
    <row r="31" spans="1:13" ht="12.75">
      <c r="A31" s="12" t="s">
        <v>47</v>
      </c>
      <c r="B31" s="8"/>
      <c r="C31" s="8"/>
      <c r="D31" s="8"/>
      <c r="E31" s="16"/>
      <c r="F31" s="2">
        <v>95</v>
      </c>
      <c r="H31" s="12" t="s">
        <v>630</v>
      </c>
      <c r="I31" s="8"/>
      <c r="J31" s="8"/>
      <c r="K31" s="8"/>
      <c r="L31" s="16"/>
      <c r="M31" s="2">
        <v>93</v>
      </c>
    </row>
    <row r="32" spans="1:13" ht="12.75">
      <c r="A32" s="12" t="s">
        <v>301</v>
      </c>
      <c r="B32" s="8"/>
      <c r="C32" s="8"/>
      <c r="D32" s="8"/>
      <c r="E32" s="16"/>
      <c r="F32" s="2">
        <v>92</v>
      </c>
      <c r="H32" s="12" t="s">
        <v>308</v>
      </c>
      <c r="I32" s="8"/>
      <c r="J32" s="8"/>
      <c r="K32" s="8"/>
      <c r="L32" s="16"/>
      <c r="M32" s="2">
        <v>93</v>
      </c>
    </row>
    <row r="33" spans="1:13" ht="12.75">
      <c r="A33" s="12" t="s">
        <v>171</v>
      </c>
      <c r="B33" s="8"/>
      <c r="C33" s="8"/>
      <c r="D33" s="8"/>
      <c r="E33" s="16"/>
      <c r="F33" s="2">
        <v>91</v>
      </c>
      <c r="H33" s="12" t="s">
        <v>307</v>
      </c>
      <c r="I33" s="8"/>
      <c r="J33" s="8"/>
      <c r="K33" s="8"/>
      <c r="L33" s="16"/>
      <c r="M33" s="2">
        <v>90</v>
      </c>
    </row>
    <row r="35" spans="1:8" ht="12.75">
      <c r="A35" s="7" t="s">
        <v>597</v>
      </c>
      <c r="B35" s="8">
        <v>271</v>
      </c>
      <c r="C35" s="8"/>
      <c r="D35" s="8"/>
      <c r="E35" s="3" t="s">
        <v>7</v>
      </c>
      <c r="F35" s="3">
        <f>SUM(F36:F38)</f>
        <v>279</v>
      </c>
      <c r="G35" s="6" t="s">
        <v>17</v>
      </c>
      <c r="H35" s="17" t="s">
        <v>99</v>
      </c>
    </row>
    <row r="36" spans="1:8" ht="12.75">
      <c r="A36" s="12" t="s">
        <v>43</v>
      </c>
      <c r="B36" s="8"/>
      <c r="C36" s="8"/>
      <c r="D36" s="8"/>
      <c r="E36" s="16"/>
      <c r="F36" s="2">
        <v>95</v>
      </c>
      <c r="H36" s="4"/>
    </row>
    <row r="37" spans="1:14" ht="12.75">
      <c r="A37" s="12" t="s">
        <v>297</v>
      </c>
      <c r="B37" s="8"/>
      <c r="C37" s="8"/>
      <c r="D37" s="8"/>
      <c r="E37" s="16"/>
      <c r="F37" s="2">
        <v>94</v>
      </c>
      <c r="H37" s="2" t="s">
        <v>2</v>
      </c>
      <c r="I37" s="2" t="s">
        <v>18</v>
      </c>
      <c r="J37" s="2" t="s">
        <v>19</v>
      </c>
      <c r="K37" s="2" t="s">
        <v>20</v>
      </c>
      <c r="L37" s="2" t="s">
        <v>21</v>
      </c>
      <c r="M37" s="2" t="s">
        <v>6</v>
      </c>
      <c r="N37" s="2" t="s">
        <v>22</v>
      </c>
    </row>
    <row r="38" spans="1:14" ht="12.75">
      <c r="A38" s="12" t="s">
        <v>318</v>
      </c>
      <c r="B38" s="8"/>
      <c r="C38" s="8"/>
      <c r="D38" s="8"/>
      <c r="E38" s="16"/>
      <c r="F38" s="2">
        <v>90</v>
      </c>
      <c r="H38" s="7" t="s">
        <v>595</v>
      </c>
      <c r="I38" s="2">
        <v>2</v>
      </c>
      <c r="J38" s="2">
        <v>1</v>
      </c>
      <c r="K38" s="2"/>
      <c r="L38" s="2">
        <v>1</v>
      </c>
      <c r="M38" s="2">
        <v>543</v>
      </c>
      <c r="N38" s="2">
        <v>2</v>
      </c>
    </row>
    <row r="39" spans="8:14" ht="12.75">
      <c r="H39" s="7" t="s">
        <v>598</v>
      </c>
      <c r="I39" s="2">
        <v>2</v>
      </c>
      <c r="J39" s="2">
        <v>1</v>
      </c>
      <c r="K39" s="2"/>
      <c r="L39" s="2">
        <v>1</v>
      </c>
      <c r="M39" s="2">
        <v>537</v>
      </c>
      <c r="N39" s="2">
        <v>2</v>
      </c>
    </row>
    <row r="40" spans="1:14" ht="12.75">
      <c r="A40" s="41"/>
      <c r="B40" s="42"/>
      <c r="C40" s="42"/>
      <c r="D40" s="42"/>
      <c r="E40" s="42"/>
      <c r="H40" s="7" t="s">
        <v>597</v>
      </c>
      <c r="I40" s="2">
        <v>2</v>
      </c>
      <c r="J40" s="2">
        <v>1</v>
      </c>
      <c r="K40" s="2"/>
      <c r="L40" s="2">
        <v>1</v>
      </c>
      <c r="M40" s="2">
        <v>536</v>
      </c>
      <c r="N40" s="2">
        <v>2</v>
      </c>
    </row>
    <row r="41" spans="8:14" ht="12.75">
      <c r="H41" s="7" t="s">
        <v>596</v>
      </c>
      <c r="I41" s="2">
        <v>2</v>
      </c>
      <c r="J41" s="2">
        <v>1</v>
      </c>
      <c r="K41" s="2"/>
      <c r="L41" s="2">
        <v>1</v>
      </c>
      <c r="M41" s="2">
        <v>530</v>
      </c>
      <c r="N41" s="2">
        <v>2</v>
      </c>
    </row>
    <row r="42" spans="2:14" ht="12.75">
      <c r="B42" s="4"/>
      <c r="C42" s="4"/>
      <c r="D42" s="4"/>
      <c r="E42" s="4"/>
      <c r="F42" s="4"/>
      <c r="G42" s="33"/>
      <c r="H42" s="7" t="s">
        <v>599</v>
      </c>
      <c r="I42" s="2">
        <v>2</v>
      </c>
      <c r="J42" s="2">
        <v>1</v>
      </c>
      <c r="K42" s="2"/>
      <c r="L42" s="2">
        <v>1</v>
      </c>
      <c r="M42" s="2">
        <v>515</v>
      </c>
      <c r="N42" s="2">
        <v>2</v>
      </c>
    </row>
    <row r="43" spans="2:14" ht="12.75">
      <c r="B43" s="4"/>
      <c r="C43" s="4"/>
      <c r="D43" s="4"/>
      <c r="E43" s="4"/>
      <c r="F43" s="4"/>
      <c r="G43" s="33"/>
      <c r="H43" s="35"/>
      <c r="I43" s="32"/>
      <c r="J43" s="32"/>
      <c r="K43" s="32"/>
      <c r="L43" s="32"/>
      <c r="M43" s="32"/>
      <c r="N43" s="32"/>
    </row>
    <row r="44" spans="1:14" ht="7.5" customHeight="1">
      <c r="A44" s="23"/>
      <c r="B44" s="23"/>
      <c r="C44" s="23"/>
      <c r="D44" s="23"/>
      <c r="E44" s="23"/>
      <c r="F44" s="23"/>
      <c r="G44" s="23"/>
      <c r="H44" s="24"/>
      <c r="I44" s="25"/>
      <c r="J44" s="25"/>
      <c r="K44" s="25"/>
      <c r="L44" s="25"/>
      <c r="M44" s="25"/>
      <c r="N44" s="25"/>
    </row>
    <row r="45" spans="1:14" ht="12.75">
      <c r="A45" s="11" t="s">
        <v>8</v>
      </c>
      <c r="B45" s="37"/>
      <c r="C45" s="37"/>
      <c r="D45" s="37"/>
      <c r="E45" s="37"/>
      <c r="F45" s="37"/>
      <c r="G45" s="37"/>
      <c r="H45" s="40"/>
      <c r="I45" s="38"/>
      <c r="J45" s="38"/>
      <c r="K45" s="38"/>
      <c r="L45" s="38"/>
      <c r="M45" s="38"/>
      <c r="N45" s="38"/>
    </row>
    <row r="46" spans="1:13" ht="12.75">
      <c r="A46" s="7" t="s">
        <v>603</v>
      </c>
      <c r="B46" s="8">
        <v>264</v>
      </c>
      <c r="C46" s="8"/>
      <c r="D46" s="8"/>
      <c r="E46" s="3" t="s">
        <v>7</v>
      </c>
      <c r="F46" s="3">
        <f>SUM(F47:F49)</f>
        <v>259</v>
      </c>
      <c r="G46" s="6" t="s">
        <v>17</v>
      </c>
      <c r="H46" s="7" t="s">
        <v>607</v>
      </c>
      <c r="I46" s="8">
        <v>261</v>
      </c>
      <c r="J46" s="29"/>
      <c r="K46" s="8"/>
      <c r="L46" s="3" t="s">
        <v>7</v>
      </c>
      <c r="M46" s="3">
        <f>SUM(M47:M49)</f>
        <v>264</v>
      </c>
    </row>
    <row r="47" spans="1:13" ht="12.75">
      <c r="A47" s="12" t="s">
        <v>320</v>
      </c>
      <c r="B47" s="8"/>
      <c r="C47" s="8"/>
      <c r="D47" s="8"/>
      <c r="E47" s="16"/>
      <c r="F47" s="2">
        <v>89</v>
      </c>
      <c r="H47" s="12" t="s">
        <v>302</v>
      </c>
      <c r="I47" s="8"/>
      <c r="J47" s="8"/>
      <c r="K47" s="8"/>
      <c r="L47" s="16"/>
      <c r="M47" s="2">
        <v>91</v>
      </c>
    </row>
    <row r="48" spans="1:13" ht="12.75">
      <c r="A48" s="12" t="s">
        <v>321</v>
      </c>
      <c r="B48" s="8"/>
      <c r="C48" s="8"/>
      <c r="D48" s="8"/>
      <c r="E48" s="16"/>
      <c r="F48" s="2">
        <v>85</v>
      </c>
      <c r="H48" s="12" t="s">
        <v>324</v>
      </c>
      <c r="I48" s="8"/>
      <c r="J48" s="8"/>
      <c r="K48" s="8"/>
      <c r="L48" s="16"/>
      <c r="M48" s="2">
        <v>88</v>
      </c>
    </row>
    <row r="49" spans="1:13" ht="12.75">
      <c r="A49" s="12" t="s">
        <v>326</v>
      </c>
      <c r="B49" s="8"/>
      <c r="C49" s="8"/>
      <c r="D49" s="8"/>
      <c r="E49" s="16"/>
      <c r="F49" s="2">
        <v>85</v>
      </c>
      <c r="H49" s="12" t="s">
        <v>359</v>
      </c>
      <c r="I49" s="8"/>
      <c r="J49" s="8"/>
      <c r="K49" s="8"/>
      <c r="L49" s="16"/>
      <c r="M49" s="2">
        <v>85</v>
      </c>
    </row>
    <row r="51" spans="1:13" ht="12.75">
      <c r="A51" s="7" t="s">
        <v>604</v>
      </c>
      <c r="B51" s="8">
        <v>263</v>
      </c>
      <c r="C51" s="8"/>
      <c r="D51" s="8"/>
      <c r="E51" s="3" t="s">
        <v>7</v>
      </c>
      <c r="F51" s="3">
        <f>SUM(F52:F54)</f>
        <v>272</v>
      </c>
      <c r="G51" s="6" t="s">
        <v>17</v>
      </c>
      <c r="H51" s="7" t="s">
        <v>606</v>
      </c>
      <c r="I51" s="8">
        <v>262</v>
      </c>
      <c r="J51" s="8"/>
      <c r="K51" s="8"/>
      <c r="L51" s="3" t="s">
        <v>7</v>
      </c>
      <c r="M51" s="3">
        <f>SUM(M52:M54)</f>
        <v>258</v>
      </c>
    </row>
    <row r="52" spans="1:13" ht="12.75">
      <c r="A52" s="12" t="s">
        <v>292</v>
      </c>
      <c r="B52" s="8"/>
      <c r="C52" s="8"/>
      <c r="D52" s="8"/>
      <c r="E52" s="16"/>
      <c r="F52" s="2">
        <v>93</v>
      </c>
      <c r="H52" s="12" t="s">
        <v>600</v>
      </c>
      <c r="I52" s="8"/>
      <c r="J52" s="8"/>
      <c r="K52" s="8"/>
      <c r="L52" s="16"/>
      <c r="M52" s="2">
        <v>95</v>
      </c>
    </row>
    <row r="53" spans="1:13" ht="12.75">
      <c r="A53" s="12" t="s">
        <v>78</v>
      </c>
      <c r="B53" s="8"/>
      <c r="C53" s="8"/>
      <c r="D53" s="8"/>
      <c r="E53" s="16"/>
      <c r="F53" s="2">
        <v>93</v>
      </c>
      <c r="H53" s="12" t="s">
        <v>601</v>
      </c>
      <c r="I53" s="8"/>
      <c r="J53" s="8"/>
      <c r="K53" s="8"/>
      <c r="L53" s="16"/>
      <c r="M53" s="2">
        <v>83</v>
      </c>
    </row>
    <row r="54" spans="1:13" ht="12.75">
      <c r="A54" s="12" t="s">
        <v>338</v>
      </c>
      <c r="B54" s="8"/>
      <c r="C54" s="8"/>
      <c r="D54" s="8"/>
      <c r="E54" s="16"/>
      <c r="F54" s="2">
        <v>86</v>
      </c>
      <c r="H54" s="12" t="s">
        <v>602</v>
      </c>
      <c r="I54" s="8"/>
      <c r="J54" s="8"/>
      <c r="K54" s="8"/>
      <c r="L54" s="16"/>
      <c r="M54" s="2">
        <v>80</v>
      </c>
    </row>
    <row r="56" spans="1:8" ht="12.75">
      <c r="A56" s="7" t="s">
        <v>605</v>
      </c>
      <c r="B56" s="8">
        <v>262</v>
      </c>
      <c r="C56" s="8"/>
      <c r="D56" s="8"/>
      <c r="E56" s="3" t="s">
        <v>7</v>
      </c>
      <c r="F56" s="3">
        <f>SUM(F57:F59)</f>
        <v>252</v>
      </c>
      <c r="G56" s="6" t="s">
        <v>17</v>
      </c>
      <c r="H56" s="17" t="s">
        <v>99</v>
      </c>
    </row>
    <row r="57" spans="1:8" ht="12.75">
      <c r="A57" s="12" t="s">
        <v>48</v>
      </c>
      <c r="B57" s="8"/>
      <c r="C57" s="8"/>
      <c r="D57" s="8"/>
      <c r="E57" s="16"/>
      <c r="F57" s="2">
        <v>89</v>
      </c>
      <c r="H57" s="4"/>
    </row>
    <row r="58" spans="1:14" ht="12.75">
      <c r="A58" s="12" t="s">
        <v>325</v>
      </c>
      <c r="B58" s="8"/>
      <c r="C58" s="8"/>
      <c r="D58" s="8"/>
      <c r="E58" s="16"/>
      <c r="F58" s="2">
        <v>85</v>
      </c>
      <c r="H58" s="2" t="s">
        <v>8</v>
      </c>
      <c r="I58" s="2" t="s">
        <v>18</v>
      </c>
      <c r="J58" s="2" t="s">
        <v>19</v>
      </c>
      <c r="K58" s="2" t="s">
        <v>20</v>
      </c>
      <c r="L58" s="2" t="s">
        <v>21</v>
      </c>
      <c r="M58" s="2" t="s">
        <v>6</v>
      </c>
      <c r="N58" s="2" t="s">
        <v>22</v>
      </c>
    </row>
    <row r="59" spans="1:14" ht="12.75">
      <c r="A59" s="12" t="s">
        <v>97</v>
      </c>
      <c r="B59" s="8"/>
      <c r="C59" s="8"/>
      <c r="D59" s="8"/>
      <c r="E59" s="16"/>
      <c r="F59" s="2">
        <v>78</v>
      </c>
      <c r="H59" s="7" t="s">
        <v>607</v>
      </c>
      <c r="I59" s="2">
        <v>2</v>
      </c>
      <c r="J59" s="2">
        <v>2</v>
      </c>
      <c r="K59" s="2"/>
      <c r="L59" s="2"/>
      <c r="M59" s="2">
        <v>531</v>
      </c>
      <c r="N59" s="2">
        <v>4</v>
      </c>
    </row>
    <row r="60" spans="8:14" ht="12.75">
      <c r="H60" s="7" t="s">
        <v>604</v>
      </c>
      <c r="I60" s="2">
        <v>2</v>
      </c>
      <c r="J60" s="2">
        <v>1</v>
      </c>
      <c r="K60" s="2"/>
      <c r="L60" s="2">
        <v>1</v>
      </c>
      <c r="M60" s="2">
        <v>537</v>
      </c>
      <c r="N60" s="2">
        <v>2</v>
      </c>
    </row>
    <row r="61" spans="1:14" ht="12.75">
      <c r="A61" s="38" t="s">
        <v>14</v>
      </c>
      <c r="B61" s="42"/>
      <c r="C61" s="42"/>
      <c r="D61" s="42"/>
      <c r="E61" s="42"/>
      <c r="H61" s="7" t="s">
        <v>606</v>
      </c>
      <c r="I61" s="2">
        <v>2</v>
      </c>
      <c r="J61" s="2">
        <v>1</v>
      </c>
      <c r="K61" s="2"/>
      <c r="L61" s="2">
        <v>1</v>
      </c>
      <c r="M61" s="2">
        <v>535</v>
      </c>
      <c r="N61" s="2">
        <v>2</v>
      </c>
    </row>
    <row r="62" spans="1:14" ht="12.75">
      <c r="A62" s="39">
        <f ca="1">NOW()</f>
        <v>42692.65411736111</v>
      </c>
      <c r="H62" s="7" t="s">
        <v>603</v>
      </c>
      <c r="I62" s="2">
        <v>2</v>
      </c>
      <c r="J62" s="2">
        <v>1</v>
      </c>
      <c r="K62" s="2"/>
      <c r="L62" s="2">
        <v>1</v>
      </c>
      <c r="M62" s="2">
        <v>526</v>
      </c>
      <c r="N62" s="2">
        <v>2</v>
      </c>
    </row>
    <row r="63" spans="1:14" ht="12.75">
      <c r="A63" t="s">
        <v>15</v>
      </c>
      <c r="B63" s="4"/>
      <c r="C63" s="4"/>
      <c r="D63" s="4"/>
      <c r="E63" s="4"/>
      <c r="F63" s="4"/>
      <c r="G63" s="33"/>
      <c r="H63" s="7" t="s">
        <v>605</v>
      </c>
      <c r="I63" s="2">
        <v>2</v>
      </c>
      <c r="J63" s="2"/>
      <c r="K63" s="2"/>
      <c r="L63" s="2">
        <v>2</v>
      </c>
      <c r="M63" s="2">
        <v>427</v>
      </c>
      <c r="N63" s="2">
        <v>0</v>
      </c>
    </row>
    <row r="64" ht="12.75">
      <c r="G64" s="33"/>
    </row>
    <row r="65" spans="2:14" ht="12.75">
      <c r="B65" s="4"/>
      <c r="C65" s="4"/>
      <c r="D65" s="4"/>
      <c r="E65" s="4"/>
      <c r="F65" s="4"/>
      <c r="G65" s="33"/>
      <c r="H65" s="4"/>
      <c r="I65" s="4"/>
      <c r="J65" s="4"/>
      <c r="K65" s="4"/>
      <c r="L65" s="4"/>
      <c r="M65" s="4"/>
      <c r="N65" s="4"/>
    </row>
    <row r="66" spans="2:14" ht="12.75">
      <c r="B66" s="4"/>
      <c r="C66" s="4"/>
      <c r="D66" s="4"/>
      <c r="E66" s="4"/>
      <c r="F66" s="4"/>
      <c r="G66" s="33"/>
      <c r="H66" s="17"/>
      <c r="I66" s="4"/>
      <c r="J66" s="4"/>
      <c r="K66" s="4"/>
      <c r="L66" s="4"/>
      <c r="M66" s="4"/>
      <c r="N66" s="4"/>
    </row>
  </sheetData>
  <sheetProtection/>
  <printOptions horizontalCentered="1"/>
  <pageMargins left="0.7480314960629921" right="0.7480314960629921" top="0.8267716535433072" bottom="0.56" header="0.2755905511811024" footer="0.61"/>
  <pageSetup fitToHeight="1" fitToWidth="1" horizontalDpi="300" verticalDpi="300" orientation="portrait" paperSize="9" scale="94" r:id="rId1"/>
  <headerFooter alignWithMargins="0">
    <oddHeader>&amp;C&amp;"Times New Roman,Bold"&amp;20Cumbria and NorthumbriaTarget Shooting Association
&amp;14Summer 2004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zoomScalePageLayoutView="0" workbookViewId="0" topLeftCell="A1">
      <selection activeCell="A2" sqref="A2"/>
    </sheetView>
  </sheetViews>
  <sheetFormatPr defaultColWidth="9.33203125" defaultRowHeight="12.75"/>
  <cols>
    <col min="1" max="1" width="18.83203125" style="0" customWidth="1"/>
    <col min="2" max="6" width="4.83203125" style="0" customWidth="1"/>
    <col min="7" max="7" width="3.66015625" style="6" customWidth="1"/>
    <col min="8" max="8" width="18.83203125" style="0" customWidth="1"/>
    <col min="9" max="12" width="4.83203125" style="0" customWidth="1"/>
    <col min="13" max="13" width="5.83203125" style="0" customWidth="1"/>
    <col min="14" max="22" width="4.83203125" style="0" customWidth="1"/>
  </cols>
  <sheetData>
    <row r="1" spans="1:11" ht="12.75">
      <c r="A1" s="1" t="s">
        <v>36</v>
      </c>
      <c r="K1" s="1" t="str">
        <f>'10M Air Pistol IND'!M1</f>
        <v>Round Two</v>
      </c>
    </row>
    <row r="2" spans="1:11" ht="12.75">
      <c r="A2" s="1"/>
      <c r="K2" s="1"/>
    </row>
    <row r="3" ht="12.75">
      <c r="A3" s="11" t="s">
        <v>9</v>
      </c>
    </row>
    <row r="4" spans="1:13" ht="12.75">
      <c r="A4" s="7" t="s">
        <v>610</v>
      </c>
      <c r="B4" s="8">
        <v>260</v>
      </c>
      <c r="C4" s="8"/>
      <c r="D4" s="8"/>
      <c r="E4" s="3" t="s">
        <v>7</v>
      </c>
      <c r="F4" s="3">
        <f>SUM(F5:F7)</f>
        <v>92</v>
      </c>
      <c r="G4" s="6" t="s">
        <v>17</v>
      </c>
      <c r="H4" s="7" t="s">
        <v>614</v>
      </c>
      <c r="I4" s="8">
        <v>250</v>
      </c>
      <c r="J4" s="29"/>
      <c r="K4" s="8"/>
      <c r="L4" s="3" t="s">
        <v>7</v>
      </c>
      <c r="M4" s="3">
        <f>SUM(M5:M7)</f>
        <v>259</v>
      </c>
    </row>
    <row r="5" spans="1:13" ht="12.75">
      <c r="A5" s="12" t="s">
        <v>327</v>
      </c>
      <c r="B5" s="8"/>
      <c r="C5" s="8"/>
      <c r="D5" s="8"/>
      <c r="E5" s="16"/>
      <c r="F5" s="2">
        <v>92</v>
      </c>
      <c r="H5" s="12" t="s">
        <v>609</v>
      </c>
      <c r="I5" s="8"/>
      <c r="J5" s="8"/>
      <c r="K5" s="8"/>
      <c r="L5" s="16"/>
      <c r="M5" s="2">
        <v>93</v>
      </c>
    </row>
    <row r="6" spans="1:13" ht="12.75">
      <c r="A6" s="12" t="s">
        <v>331</v>
      </c>
      <c r="B6" s="8"/>
      <c r="C6" s="8"/>
      <c r="D6" s="8"/>
      <c r="E6" s="16"/>
      <c r="F6" s="2">
        <v>0</v>
      </c>
      <c r="H6" s="12" t="s">
        <v>631</v>
      </c>
      <c r="I6" s="8"/>
      <c r="J6" s="8"/>
      <c r="K6" s="8"/>
      <c r="L6" s="16"/>
      <c r="M6" s="2">
        <v>90</v>
      </c>
    </row>
    <row r="7" spans="1:13" ht="12.75">
      <c r="A7" s="12" t="s">
        <v>341</v>
      </c>
      <c r="B7" s="8"/>
      <c r="C7" s="8"/>
      <c r="D7" s="8"/>
      <c r="E7" s="16"/>
      <c r="F7" s="2">
        <v>0</v>
      </c>
      <c r="H7" s="12" t="s">
        <v>608</v>
      </c>
      <c r="I7" s="8"/>
      <c r="J7" s="8"/>
      <c r="K7" s="8"/>
      <c r="L7" s="16"/>
      <c r="M7" s="2">
        <v>76</v>
      </c>
    </row>
    <row r="9" spans="1:13" ht="12.75">
      <c r="A9" s="7" t="s">
        <v>611</v>
      </c>
      <c r="B9" s="8">
        <v>256</v>
      </c>
      <c r="C9" s="8"/>
      <c r="D9" s="8"/>
      <c r="E9" s="3" t="s">
        <v>7</v>
      </c>
      <c r="F9" s="3">
        <f>SUM(F10:F12)</f>
        <v>266</v>
      </c>
      <c r="G9" s="6" t="s">
        <v>17</v>
      </c>
      <c r="H9" s="7" t="s">
        <v>613</v>
      </c>
      <c r="I9" s="8">
        <v>250</v>
      </c>
      <c r="J9" s="8"/>
      <c r="K9" s="8"/>
      <c r="L9" s="3" t="s">
        <v>7</v>
      </c>
      <c r="M9" s="3">
        <f>SUM(M10:M12)</f>
        <v>174</v>
      </c>
    </row>
    <row r="10" spans="1:13" ht="12.75">
      <c r="A10" s="12" t="s">
        <v>339</v>
      </c>
      <c r="B10" s="8"/>
      <c r="C10" s="8"/>
      <c r="D10" s="8"/>
      <c r="E10" s="16"/>
      <c r="F10" s="2">
        <v>90</v>
      </c>
      <c r="H10" s="12" t="s">
        <v>358</v>
      </c>
      <c r="I10" s="8"/>
      <c r="J10" s="8"/>
      <c r="K10" s="8"/>
      <c r="L10" s="16"/>
      <c r="M10" s="2">
        <v>89</v>
      </c>
    </row>
    <row r="11" spans="1:13" ht="12.75">
      <c r="A11" s="12" t="s">
        <v>364</v>
      </c>
      <c r="B11" s="8"/>
      <c r="C11" s="8"/>
      <c r="D11" s="8"/>
      <c r="E11" s="16"/>
      <c r="F11" s="2">
        <v>89</v>
      </c>
      <c r="H11" s="12" t="s">
        <v>366</v>
      </c>
      <c r="I11" s="8"/>
      <c r="J11" s="8"/>
      <c r="K11" s="8"/>
      <c r="L11" s="16"/>
      <c r="M11" s="2">
        <v>85</v>
      </c>
    </row>
    <row r="12" spans="1:13" ht="12.75">
      <c r="A12" s="12" t="s">
        <v>332</v>
      </c>
      <c r="B12" s="8"/>
      <c r="C12" s="8"/>
      <c r="D12" s="8"/>
      <c r="E12" s="16"/>
      <c r="F12" s="2">
        <v>87</v>
      </c>
      <c r="H12" s="12" t="s">
        <v>352</v>
      </c>
      <c r="I12" s="8"/>
      <c r="J12" s="8"/>
      <c r="K12" s="8"/>
      <c r="L12" s="16"/>
      <c r="M12" s="2">
        <v>0</v>
      </c>
    </row>
    <row r="14" spans="1:13" ht="12.75">
      <c r="A14" s="7" t="s">
        <v>612</v>
      </c>
      <c r="B14" s="8">
        <v>256</v>
      </c>
      <c r="C14" s="8"/>
      <c r="D14" s="8"/>
      <c r="E14" s="3" t="s">
        <v>7</v>
      </c>
      <c r="F14" s="3">
        <f>SUM(F15:F17)</f>
        <v>233</v>
      </c>
      <c r="G14" s="6" t="s">
        <v>17</v>
      </c>
      <c r="H14" s="17" t="s">
        <v>99</v>
      </c>
      <c r="I14" s="4"/>
      <c r="J14" s="4"/>
      <c r="K14" s="4"/>
      <c r="L14" s="22"/>
      <c r="M14" s="22"/>
    </row>
    <row r="15" spans="1:13" ht="12.75">
      <c r="A15" s="12" t="s">
        <v>330</v>
      </c>
      <c r="B15" s="8"/>
      <c r="C15" s="8"/>
      <c r="D15" s="8"/>
      <c r="E15" s="16"/>
      <c r="F15" s="2">
        <v>85</v>
      </c>
      <c r="H15" s="4"/>
      <c r="I15" s="4"/>
      <c r="J15" s="4"/>
      <c r="K15" s="4"/>
      <c r="L15" s="4"/>
      <c r="M15" s="4"/>
    </row>
    <row r="16" spans="1:14" ht="12.75">
      <c r="A16" s="12" t="s">
        <v>345</v>
      </c>
      <c r="B16" s="8"/>
      <c r="C16" s="8"/>
      <c r="D16" s="8"/>
      <c r="E16" s="16"/>
      <c r="F16" s="2">
        <v>82</v>
      </c>
      <c r="H16" s="2" t="s">
        <v>9</v>
      </c>
      <c r="I16" s="2" t="s">
        <v>18</v>
      </c>
      <c r="J16" s="2" t="s">
        <v>19</v>
      </c>
      <c r="K16" s="2" t="s">
        <v>20</v>
      </c>
      <c r="L16" s="2" t="s">
        <v>21</v>
      </c>
      <c r="M16" s="2" t="s">
        <v>6</v>
      </c>
      <c r="N16" s="2" t="s">
        <v>22</v>
      </c>
    </row>
    <row r="17" spans="1:14" ht="12.75">
      <c r="A17" s="12" t="s">
        <v>357</v>
      </c>
      <c r="B17" s="8"/>
      <c r="C17" s="8"/>
      <c r="D17" s="8"/>
      <c r="E17" s="16"/>
      <c r="F17" s="2">
        <v>66</v>
      </c>
      <c r="H17" s="7" t="s">
        <v>611</v>
      </c>
      <c r="I17" s="2">
        <v>2</v>
      </c>
      <c r="J17" s="2">
        <v>2</v>
      </c>
      <c r="K17" s="2"/>
      <c r="L17" s="2"/>
      <c r="M17" s="2">
        <v>524</v>
      </c>
      <c r="N17" s="2">
        <v>4</v>
      </c>
    </row>
    <row r="18" spans="8:14" ht="12.75">
      <c r="H18" s="7" t="s">
        <v>614</v>
      </c>
      <c r="I18" s="2">
        <v>2</v>
      </c>
      <c r="J18" s="2">
        <v>1</v>
      </c>
      <c r="K18" s="2"/>
      <c r="L18" s="2">
        <v>1</v>
      </c>
      <c r="M18" s="2">
        <v>515</v>
      </c>
      <c r="N18" s="2">
        <v>2</v>
      </c>
    </row>
    <row r="19" spans="8:14" ht="12.75">
      <c r="H19" s="7" t="s">
        <v>612</v>
      </c>
      <c r="I19" s="2">
        <v>2</v>
      </c>
      <c r="J19" s="2">
        <v>1</v>
      </c>
      <c r="K19" s="2"/>
      <c r="L19" s="2">
        <v>1</v>
      </c>
      <c r="M19" s="2">
        <v>473</v>
      </c>
      <c r="N19" s="2">
        <v>2</v>
      </c>
    </row>
    <row r="20" spans="8:14" ht="12.75">
      <c r="H20" s="7" t="s">
        <v>613</v>
      </c>
      <c r="I20" s="2">
        <v>2</v>
      </c>
      <c r="J20" s="2"/>
      <c r="K20" s="2"/>
      <c r="L20" s="2">
        <v>2</v>
      </c>
      <c r="M20" s="2">
        <v>342</v>
      </c>
      <c r="N20" s="2">
        <v>0</v>
      </c>
    </row>
    <row r="21" spans="7:14" ht="12.75">
      <c r="G21" s="33"/>
      <c r="H21" s="7" t="s">
        <v>610</v>
      </c>
      <c r="I21" s="2">
        <v>2</v>
      </c>
      <c r="J21" s="2"/>
      <c r="K21" s="2"/>
      <c r="L21" s="2">
        <v>2</v>
      </c>
      <c r="M21" s="2">
        <v>180</v>
      </c>
      <c r="N21" s="2">
        <v>0</v>
      </c>
    </row>
    <row r="22" spans="2:14" ht="12.75">
      <c r="B22" s="4"/>
      <c r="C22" s="4"/>
      <c r="D22" s="4"/>
      <c r="E22" s="4"/>
      <c r="F22" s="4"/>
      <c r="G22" s="33"/>
      <c r="H22" s="35"/>
      <c r="I22" s="32"/>
      <c r="J22" s="32"/>
      <c r="K22" s="32"/>
      <c r="L22" s="32"/>
      <c r="M22" s="32"/>
      <c r="N22" s="32"/>
    </row>
    <row r="23" spans="1:16" ht="7.5" customHeight="1">
      <c r="A23" s="23"/>
      <c r="B23" s="23"/>
      <c r="C23" s="23"/>
      <c r="D23" s="23"/>
      <c r="E23" s="23"/>
      <c r="F23" s="23"/>
      <c r="G23" s="23"/>
      <c r="H23" s="24"/>
      <c r="I23" s="25"/>
      <c r="J23" s="25"/>
      <c r="K23" s="25"/>
      <c r="L23" s="25"/>
      <c r="M23" s="25"/>
      <c r="N23" s="25"/>
      <c r="O23" s="37"/>
      <c r="P23" s="37"/>
    </row>
    <row r="24" ht="12.75">
      <c r="A24" s="11" t="s">
        <v>10</v>
      </c>
    </row>
    <row r="25" spans="1:13" ht="12.75">
      <c r="A25" s="7" t="s">
        <v>615</v>
      </c>
      <c r="B25" s="8">
        <v>249</v>
      </c>
      <c r="C25" s="8"/>
      <c r="D25" s="8"/>
      <c r="E25" s="3" t="s">
        <v>7</v>
      </c>
      <c r="F25" s="3">
        <f>SUM(F26:F28)</f>
        <v>177</v>
      </c>
      <c r="G25" s="6" t="s">
        <v>17</v>
      </c>
      <c r="H25" s="7" t="s">
        <v>619</v>
      </c>
      <c r="I25" s="8">
        <v>236</v>
      </c>
      <c r="J25" s="29"/>
      <c r="K25" s="8"/>
      <c r="L25" s="3" t="s">
        <v>7</v>
      </c>
      <c r="M25" s="3">
        <f>SUM(M26:M28)</f>
        <v>236</v>
      </c>
    </row>
    <row r="26" spans="1:13" ht="12.75">
      <c r="A26" s="12" t="s">
        <v>344</v>
      </c>
      <c r="B26" s="8"/>
      <c r="C26" s="8"/>
      <c r="D26" s="8"/>
      <c r="E26" s="16"/>
      <c r="F26" s="2">
        <v>89</v>
      </c>
      <c r="H26" s="12" t="s">
        <v>376</v>
      </c>
      <c r="I26" s="8"/>
      <c r="J26" s="8"/>
      <c r="K26" s="8"/>
      <c r="L26" s="16"/>
      <c r="M26" s="2">
        <v>84</v>
      </c>
    </row>
    <row r="27" spans="1:13" ht="12.75">
      <c r="A27" s="12" t="s">
        <v>145</v>
      </c>
      <c r="B27" s="8"/>
      <c r="C27" s="8"/>
      <c r="D27" s="8"/>
      <c r="E27" s="16"/>
      <c r="F27" s="2">
        <v>88</v>
      </c>
      <c r="H27" s="12" t="s">
        <v>374</v>
      </c>
      <c r="I27" s="8"/>
      <c r="J27" s="8"/>
      <c r="K27" s="8"/>
      <c r="L27" s="16"/>
      <c r="M27" s="2">
        <v>77</v>
      </c>
    </row>
    <row r="28" spans="1:13" ht="12.75">
      <c r="A28" s="12" t="s">
        <v>343</v>
      </c>
      <c r="B28" s="8"/>
      <c r="C28" s="8"/>
      <c r="D28" s="8"/>
      <c r="E28" s="16"/>
      <c r="F28" s="2">
        <v>0</v>
      </c>
      <c r="H28" s="12" t="s">
        <v>274</v>
      </c>
      <c r="I28" s="8"/>
      <c r="J28" s="8"/>
      <c r="K28" s="8"/>
      <c r="L28" s="16"/>
      <c r="M28" s="2">
        <v>75</v>
      </c>
    </row>
    <row r="30" spans="1:13" ht="12.75">
      <c r="A30" s="7" t="s">
        <v>616</v>
      </c>
      <c r="B30" s="8">
        <v>244</v>
      </c>
      <c r="C30" s="8"/>
      <c r="D30" s="8"/>
      <c r="E30" s="3" t="s">
        <v>7</v>
      </c>
      <c r="F30" s="3">
        <f>SUM(F31:F33)</f>
        <v>253</v>
      </c>
      <c r="G30" s="6" t="s">
        <v>17</v>
      </c>
      <c r="H30" s="7" t="s">
        <v>618</v>
      </c>
      <c r="I30" s="8">
        <v>240</v>
      </c>
      <c r="J30" s="8"/>
      <c r="K30" s="8"/>
      <c r="L30" s="3" t="s">
        <v>7</v>
      </c>
      <c r="M30" s="3">
        <f>SUM(M31:M33)</f>
        <v>222</v>
      </c>
    </row>
    <row r="31" spans="1:13" ht="12.75">
      <c r="A31" s="12" t="s">
        <v>59</v>
      </c>
      <c r="B31" s="8"/>
      <c r="C31" s="8"/>
      <c r="D31" s="8"/>
      <c r="E31" s="16"/>
      <c r="F31" s="2">
        <v>86</v>
      </c>
      <c r="H31" s="12" t="s">
        <v>365</v>
      </c>
      <c r="I31" s="8"/>
      <c r="J31" s="8"/>
      <c r="K31" s="8"/>
      <c r="L31" s="16"/>
      <c r="M31" s="2">
        <v>90</v>
      </c>
    </row>
    <row r="32" spans="1:13" ht="12.75">
      <c r="A32" s="12" t="s">
        <v>373</v>
      </c>
      <c r="B32" s="8"/>
      <c r="C32" s="8"/>
      <c r="D32" s="8"/>
      <c r="E32" s="16"/>
      <c r="F32" s="2">
        <v>85</v>
      </c>
      <c r="H32" s="12" t="s">
        <v>382</v>
      </c>
      <c r="I32" s="8"/>
      <c r="J32" s="8"/>
      <c r="K32" s="8"/>
      <c r="L32" s="16"/>
      <c r="M32" s="2">
        <v>69</v>
      </c>
    </row>
    <row r="33" spans="1:13" ht="12.75">
      <c r="A33" s="12" t="s">
        <v>368</v>
      </c>
      <c r="B33" s="8"/>
      <c r="C33" s="8"/>
      <c r="D33" s="8"/>
      <c r="E33" s="16"/>
      <c r="F33" s="2">
        <v>82</v>
      </c>
      <c r="H33" s="12" t="s">
        <v>372</v>
      </c>
      <c r="I33" s="8"/>
      <c r="J33" s="8"/>
      <c r="K33" s="8"/>
      <c r="L33" s="16"/>
      <c r="M33" s="2">
        <v>63</v>
      </c>
    </row>
    <row r="35" spans="1:8" ht="12.75">
      <c r="A35" s="7" t="s">
        <v>617</v>
      </c>
      <c r="B35" s="8">
        <v>244</v>
      </c>
      <c r="C35" s="8"/>
      <c r="D35" s="8"/>
      <c r="E35" s="3" t="s">
        <v>7</v>
      </c>
      <c r="F35" s="3">
        <f>SUM(F36:F38)</f>
        <v>158</v>
      </c>
      <c r="G35" s="6" t="s">
        <v>17</v>
      </c>
      <c r="H35" s="17" t="s">
        <v>99</v>
      </c>
    </row>
    <row r="36" spans="1:8" ht="12.75">
      <c r="A36" s="12" t="s">
        <v>379</v>
      </c>
      <c r="B36" s="8"/>
      <c r="C36" s="8"/>
      <c r="D36" s="8"/>
      <c r="E36" s="16"/>
      <c r="F36" s="2">
        <v>80</v>
      </c>
      <c r="H36" s="4"/>
    </row>
    <row r="37" spans="1:14" ht="12.75">
      <c r="A37" s="12" t="s">
        <v>369</v>
      </c>
      <c r="B37" s="8"/>
      <c r="C37" s="8"/>
      <c r="D37" s="8"/>
      <c r="E37" s="16"/>
      <c r="F37" s="2">
        <v>78</v>
      </c>
      <c r="H37" s="2" t="s">
        <v>10</v>
      </c>
      <c r="I37" s="2" t="s">
        <v>18</v>
      </c>
      <c r="J37" s="2" t="s">
        <v>19</v>
      </c>
      <c r="K37" s="2" t="s">
        <v>20</v>
      </c>
      <c r="L37" s="2" t="s">
        <v>21</v>
      </c>
      <c r="M37" s="2" t="s">
        <v>6</v>
      </c>
      <c r="N37" s="2" t="s">
        <v>22</v>
      </c>
    </row>
    <row r="38" spans="1:14" ht="12.75">
      <c r="A38" s="12" t="s">
        <v>367</v>
      </c>
      <c r="B38" s="8"/>
      <c r="C38" s="8"/>
      <c r="D38" s="8"/>
      <c r="E38" s="16"/>
      <c r="F38" s="2">
        <v>0</v>
      </c>
      <c r="H38" s="7" t="s">
        <v>619</v>
      </c>
      <c r="I38" s="2">
        <v>2</v>
      </c>
      <c r="J38" s="2">
        <v>2</v>
      </c>
      <c r="K38" s="2"/>
      <c r="L38" s="2"/>
      <c r="M38" s="2">
        <v>486</v>
      </c>
      <c r="N38" s="2">
        <v>4</v>
      </c>
    </row>
    <row r="39" spans="8:14" ht="12.75">
      <c r="H39" s="7" t="s">
        <v>616</v>
      </c>
      <c r="I39" s="2">
        <v>2</v>
      </c>
      <c r="J39" s="2">
        <v>1</v>
      </c>
      <c r="K39" s="2"/>
      <c r="L39" s="2">
        <v>1</v>
      </c>
      <c r="M39" s="2">
        <v>493</v>
      </c>
      <c r="N39" s="2">
        <v>2</v>
      </c>
    </row>
    <row r="40" spans="8:14" ht="12.75">
      <c r="H40" s="7" t="s">
        <v>618</v>
      </c>
      <c r="I40" s="2">
        <v>2</v>
      </c>
      <c r="J40" s="2">
        <v>1</v>
      </c>
      <c r="K40" s="2"/>
      <c r="L40" s="2">
        <v>1</v>
      </c>
      <c r="M40" s="2">
        <v>471</v>
      </c>
      <c r="N40" s="2">
        <v>2</v>
      </c>
    </row>
    <row r="41" spans="8:14" ht="12.75">
      <c r="H41" s="7" t="s">
        <v>615</v>
      </c>
      <c r="I41" s="2">
        <v>2</v>
      </c>
      <c r="J41" s="2">
        <v>1</v>
      </c>
      <c r="K41" s="2"/>
      <c r="L41" s="2">
        <v>1</v>
      </c>
      <c r="M41" s="2">
        <v>429</v>
      </c>
      <c r="N41" s="2">
        <v>2</v>
      </c>
    </row>
    <row r="42" spans="7:14" ht="12.75">
      <c r="G42" s="33"/>
      <c r="H42" s="7" t="s">
        <v>617</v>
      </c>
      <c r="I42" s="2">
        <v>2</v>
      </c>
      <c r="J42" s="2"/>
      <c r="K42" s="2"/>
      <c r="L42" s="2">
        <v>2</v>
      </c>
      <c r="M42" s="2">
        <v>405</v>
      </c>
      <c r="N42" s="2">
        <v>0</v>
      </c>
    </row>
    <row r="43" spans="7:14" ht="12.75">
      <c r="G43" s="33"/>
      <c r="H43" s="35"/>
      <c r="I43" s="32"/>
      <c r="J43" s="32"/>
      <c r="K43" s="32"/>
      <c r="L43" s="32"/>
      <c r="M43" s="32"/>
      <c r="N43" s="32"/>
    </row>
    <row r="44" spans="1:14" ht="12.75">
      <c r="A44" s="38" t="s">
        <v>14</v>
      </c>
      <c r="B44" s="38"/>
      <c r="C44" s="38"/>
      <c r="D44" s="38"/>
      <c r="E44" s="38"/>
      <c r="F44" s="38"/>
      <c r="G44" s="38"/>
      <c r="H44" t="s">
        <v>15</v>
      </c>
      <c r="I44" s="38"/>
      <c r="J44" s="38"/>
      <c r="K44" s="38"/>
      <c r="L44" s="38"/>
      <c r="M44" s="38"/>
      <c r="N44" s="38"/>
    </row>
    <row r="45" spans="1:14" ht="12.75">
      <c r="A45" s="39">
        <f ca="1">NOW()</f>
        <v>42692.65411736111</v>
      </c>
      <c r="B45" s="38"/>
      <c r="C45" s="38"/>
      <c r="D45" s="38"/>
      <c r="E45" s="38"/>
      <c r="F45" s="38"/>
      <c r="G45" s="38"/>
      <c r="H45" s="40"/>
      <c r="I45" s="38"/>
      <c r="J45" s="38"/>
      <c r="K45" s="38"/>
      <c r="L45" s="38"/>
      <c r="M45" s="38"/>
      <c r="N45" s="38"/>
    </row>
    <row r="46" spans="2:14" ht="12.75">
      <c r="B46" s="38"/>
      <c r="C46" s="38"/>
      <c r="D46" s="38"/>
      <c r="E46" s="52"/>
      <c r="F46" s="52"/>
      <c r="G46" s="51"/>
      <c r="H46" s="40"/>
      <c r="I46" s="38"/>
      <c r="J46" s="38"/>
      <c r="K46" s="38"/>
      <c r="L46" s="52"/>
      <c r="M46" s="52"/>
      <c r="N46" s="38"/>
    </row>
    <row r="47" spans="1:14" ht="12.75">
      <c r="A47" s="38"/>
      <c r="B47" s="38"/>
      <c r="C47" s="38"/>
      <c r="D47" s="38"/>
      <c r="E47" s="38"/>
      <c r="F47" s="38"/>
      <c r="G47" s="51"/>
      <c r="H47" s="38"/>
      <c r="I47" s="38"/>
      <c r="J47" s="38"/>
      <c r="K47" s="38"/>
      <c r="L47" s="38"/>
      <c r="M47" s="38"/>
      <c r="N47" s="38"/>
    </row>
    <row r="48" spans="1:14" ht="12.75">
      <c r="A48" s="38"/>
      <c r="B48" s="38"/>
      <c r="C48" s="38"/>
      <c r="D48" s="38"/>
      <c r="E48" s="38"/>
      <c r="F48" s="38"/>
      <c r="G48" s="51"/>
      <c r="H48" s="38"/>
      <c r="I48" s="38"/>
      <c r="J48" s="38"/>
      <c r="K48" s="38"/>
      <c r="L48" s="38"/>
      <c r="M48" s="38"/>
      <c r="N48" s="38"/>
    </row>
    <row r="49" spans="1:14" ht="12.75">
      <c r="A49" s="38"/>
      <c r="B49" s="38"/>
      <c r="C49" s="38"/>
      <c r="D49" s="38"/>
      <c r="E49" s="38"/>
      <c r="F49" s="38"/>
      <c r="G49" s="51"/>
      <c r="H49" s="38"/>
      <c r="I49" s="38"/>
      <c r="J49" s="38"/>
      <c r="K49" s="38"/>
      <c r="L49" s="38"/>
      <c r="M49" s="38"/>
      <c r="N49" s="38"/>
    </row>
    <row r="50" spans="1:14" ht="12.75">
      <c r="A50" s="38"/>
      <c r="B50" s="38"/>
      <c r="C50" s="38"/>
      <c r="D50" s="38"/>
      <c r="E50" s="38"/>
      <c r="F50" s="38"/>
      <c r="G50" s="51"/>
      <c r="H50" s="38"/>
      <c r="I50" s="38"/>
      <c r="J50" s="38"/>
      <c r="K50" s="38"/>
      <c r="L50" s="38"/>
      <c r="M50" s="38"/>
      <c r="N50" s="38"/>
    </row>
    <row r="51" spans="1:14" ht="12.75">
      <c r="A51" s="40"/>
      <c r="B51" s="38"/>
      <c r="C51" s="38"/>
      <c r="D51" s="38"/>
      <c r="E51" s="52"/>
      <c r="F51" s="52"/>
      <c r="G51" s="51"/>
      <c r="H51" s="40"/>
      <c r="I51" s="38"/>
      <c r="J51" s="38"/>
      <c r="K51" s="38"/>
      <c r="L51" s="52"/>
      <c r="M51" s="52"/>
      <c r="N51" s="38"/>
    </row>
    <row r="52" spans="1:14" ht="12.75">
      <c r="A52" s="38"/>
      <c r="B52" s="38"/>
      <c r="C52" s="38"/>
      <c r="D52" s="38"/>
      <c r="E52" s="38"/>
      <c r="F52" s="38"/>
      <c r="G52" s="51"/>
      <c r="H52" s="38"/>
      <c r="I52" s="38"/>
      <c r="J52" s="38"/>
      <c r="K52" s="38"/>
      <c r="L52" s="38"/>
      <c r="M52" s="38"/>
      <c r="N52" s="38"/>
    </row>
    <row r="53" spans="1:14" ht="12.75">
      <c r="A53" s="38"/>
      <c r="B53" s="38"/>
      <c r="C53" s="38"/>
      <c r="D53" s="38"/>
      <c r="E53" s="38"/>
      <c r="F53" s="38"/>
      <c r="G53" s="51"/>
      <c r="H53" s="38"/>
      <c r="I53" s="38"/>
      <c r="J53" s="38"/>
      <c r="K53" s="38"/>
      <c r="L53" s="38"/>
      <c r="M53" s="38"/>
      <c r="N53" s="38"/>
    </row>
    <row r="54" spans="1:14" ht="12.75">
      <c r="A54" s="38"/>
      <c r="B54" s="38"/>
      <c r="C54" s="38"/>
      <c r="D54" s="38"/>
      <c r="E54" s="38"/>
      <c r="F54" s="38"/>
      <c r="G54" s="51"/>
      <c r="H54" s="38"/>
      <c r="I54" s="38"/>
      <c r="J54" s="38"/>
      <c r="K54" s="38"/>
      <c r="L54" s="38"/>
      <c r="M54" s="38"/>
      <c r="N54" s="38"/>
    </row>
    <row r="55" spans="1:14" ht="12.75">
      <c r="A55" s="38"/>
      <c r="B55" s="38"/>
      <c r="C55" s="38"/>
      <c r="D55" s="38"/>
      <c r="E55" s="38"/>
      <c r="F55" s="38"/>
      <c r="G55" s="51"/>
      <c r="H55" s="38"/>
      <c r="I55" s="38"/>
      <c r="J55" s="38"/>
      <c r="K55" s="38"/>
      <c r="L55" s="38"/>
      <c r="M55" s="38"/>
      <c r="N55" s="38"/>
    </row>
    <row r="56" spans="1:14" ht="12.75">
      <c r="A56" s="40"/>
      <c r="B56" s="38"/>
      <c r="C56" s="53"/>
      <c r="D56" s="38"/>
      <c r="E56" s="52"/>
      <c r="F56" s="52"/>
      <c r="G56" s="51"/>
      <c r="H56" s="40"/>
      <c r="I56" s="38"/>
      <c r="J56" s="38"/>
      <c r="K56" s="38"/>
      <c r="L56" s="38"/>
      <c r="M56" s="38"/>
      <c r="N56" s="38"/>
    </row>
    <row r="57" spans="1:14" ht="12.75">
      <c r="A57" s="38"/>
      <c r="B57" s="38"/>
      <c r="C57" s="38"/>
      <c r="D57" s="38"/>
      <c r="E57" s="38"/>
      <c r="F57" s="38"/>
      <c r="G57" s="51"/>
      <c r="H57" s="38"/>
      <c r="I57" s="38"/>
      <c r="J57" s="38"/>
      <c r="K57" s="38"/>
      <c r="L57" s="38"/>
      <c r="M57" s="38"/>
      <c r="N57" s="38"/>
    </row>
    <row r="58" spans="1:14" ht="12.75">
      <c r="A58" s="38"/>
      <c r="B58" s="38"/>
      <c r="C58" s="38"/>
      <c r="D58" s="38"/>
      <c r="E58" s="38"/>
      <c r="F58" s="38"/>
      <c r="G58" s="51"/>
      <c r="H58" s="38"/>
      <c r="I58" s="38"/>
      <c r="J58" s="38"/>
      <c r="K58" s="38"/>
      <c r="L58" s="38"/>
      <c r="M58" s="38"/>
      <c r="N58" s="38"/>
    </row>
    <row r="59" spans="1:14" ht="12.75">
      <c r="A59" s="38"/>
      <c r="B59" s="38"/>
      <c r="C59" s="38"/>
      <c r="D59" s="38"/>
      <c r="E59" s="38"/>
      <c r="F59" s="38"/>
      <c r="G59" s="51"/>
      <c r="H59" s="40"/>
      <c r="I59" s="38"/>
      <c r="J59" s="38"/>
      <c r="K59" s="38"/>
      <c r="L59" s="38"/>
      <c r="M59" s="38"/>
      <c r="N59" s="38"/>
    </row>
    <row r="60" spans="1:14" ht="12.75">
      <c r="A60" s="38"/>
      <c r="B60" s="38"/>
      <c r="C60" s="38"/>
      <c r="D60" s="38"/>
      <c r="E60" s="38"/>
      <c r="F60" s="38"/>
      <c r="G60" s="51"/>
      <c r="H60" s="40"/>
      <c r="I60" s="38"/>
      <c r="J60" s="38"/>
      <c r="K60" s="38"/>
      <c r="L60" s="38"/>
      <c r="M60" s="38"/>
      <c r="N60" s="38"/>
    </row>
    <row r="61" spans="1:14" ht="12.75">
      <c r="A61" s="50"/>
      <c r="B61" s="54"/>
      <c r="C61" s="54"/>
      <c r="D61" s="54"/>
      <c r="E61" s="54"/>
      <c r="F61" s="38"/>
      <c r="G61" s="51"/>
      <c r="H61" s="40"/>
      <c r="I61" s="38"/>
      <c r="J61" s="38"/>
      <c r="K61" s="38"/>
      <c r="L61" s="38"/>
      <c r="M61" s="38"/>
      <c r="N61" s="38"/>
    </row>
    <row r="62" spans="1:14" ht="12.75">
      <c r="A62" s="38"/>
      <c r="B62" s="38"/>
      <c r="C62" s="38"/>
      <c r="D62" s="38"/>
      <c r="E62" s="38"/>
      <c r="F62" s="38"/>
      <c r="G62" s="51"/>
      <c r="H62" s="40"/>
      <c r="I62" s="38"/>
      <c r="J62" s="38"/>
      <c r="K62" s="38"/>
      <c r="L62" s="38"/>
      <c r="M62" s="38"/>
      <c r="N62" s="38"/>
    </row>
    <row r="63" spans="1:14" ht="12.75">
      <c r="A63" s="38"/>
      <c r="B63" s="38"/>
      <c r="C63" s="38"/>
      <c r="D63" s="38"/>
      <c r="E63" s="38"/>
      <c r="F63" s="38"/>
      <c r="G63" s="51"/>
      <c r="H63" s="40"/>
      <c r="I63" s="38"/>
      <c r="J63" s="38"/>
      <c r="K63" s="38"/>
      <c r="L63" s="38"/>
      <c r="M63" s="38"/>
      <c r="N63" s="38"/>
    </row>
    <row r="64" ht="12.75">
      <c r="G64" s="33"/>
    </row>
    <row r="65" spans="2:14" ht="12.75">
      <c r="B65" s="4"/>
      <c r="C65" s="4"/>
      <c r="D65" s="4"/>
      <c r="E65" s="4"/>
      <c r="F65" s="4"/>
      <c r="G65" s="33"/>
      <c r="H65" s="4"/>
      <c r="I65" s="4"/>
      <c r="J65" s="4"/>
      <c r="K65" s="4"/>
      <c r="L65" s="4"/>
      <c r="M65" s="4"/>
      <c r="N65" s="4"/>
    </row>
    <row r="66" spans="2:14" ht="12.75">
      <c r="B66" s="4"/>
      <c r="C66" s="4"/>
      <c r="D66" s="4"/>
      <c r="E66" s="4"/>
      <c r="F66" s="4"/>
      <c r="G66" s="33"/>
      <c r="H66" s="17"/>
      <c r="I66" s="4"/>
      <c r="J66" s="4"/>
      <c r="K66" s="4"/>
      <c r="L66" s="4"/>
      <c r="M66" s="4"/>
      <c r="N66" s="4"/>
    </row>
  </sheetData>
  <sheetProtection/>
  <printOptions horizontalCentered="1"/>
  <pageMargins left="0.7480314960629921" right="0.7480314960629921" top="0.8267716535433072" bottom="0.56" header="0.2755905511811024" footer="0.61"/>
  <pageSetup fitToHeight="1" fitToWidth="1" horizontalDpi="300" verticalDpi="300" orientation="portrait" paperSize="9" r:id="rId1"/>
  <headerFooter alignWithMargins="0">
    <oddHeader>&amp;C&amp;"Times New Roman,Bold"&amp;20Cumbria and NorthumbriaTarget Shooting Association
&amp;14Summer 2004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showGridLines="0" zoomScalePageLayoutView="0" workbookViewId="0" topLeftCell="A1">
      <selection activeCell="A2" sqref="A2"/>
    </sheetView>
  </sheetViews>
  <sheetFormatPr defaultColWidth="9.33203125" defaultRowHeight="12.75"/>
  <cols>
    <col min="1" max="1" width="3.16015625" style="0" customWidth="1"/>
    <col min="2" max="2" width="18.83203125" style="0" customWidth="1"/>
    <col min="3" max="3" width="17.33203125" style="0" customWidth="1"/>
    <col min="4" max="8" width="4.83203125" style="0" customWidth="1"/>
    <col min="9" max="9" width="3.66015625" style="0" customWidth="1"/>
    <col min="10" max="10" width="16.33203125" style="0" customWidth="1"/>
    <col min="11" max="11" width="14.33203125" style="0" customWidth="1"/>
    <col min="12" max="24" width="4.83203125" style="0" customWidth="1"/>
  </cols>
  <sheetData>
    <row r="1" spans="2:13" ht="12.75">
      <c r="B1" s="1" t="s">
        <v>24</v>
      </c>
      <c r="C1" s="1"/>
      <c r="M1" s="1" t="str">
        <f>'10M Air Pistol IND'!M1</f>
        <v>Round Two</v>
      </c>
    </row>
    <row r="2" spans="2:13" ht="12.75">
      <c r="B2" s="1"/>
      <c r="C2" s="1"/>
      <c r="M2" s="1"/>
    </row>
    <row r="3" spans="2:11" ht="12.75">
      <c r="B3" s="1" t="s">
        <v>1</v>
      </c>
      <c r="C3" s="1"/>
      <c r="J3" s="1" t="s">
        <v>2</v>
      </c>
      <c r="K3" s="1"/>
    </row>
    <row r="4" spans="1:15" ht="12.75">
      <c r="A4" s="12"/>
      <c r="B4" s="16" t="s">
        <v>3</v>
      </c>
      <c r="C4" s="58" t="s">
        <v>196</v>
      </c>
      <c r="D4" s="2" t="s">
        <v>4</v>
      </c>
      <c r="E4" s="2" t="s">
        <v>5</v>
      </c>
      <c r="F4" s="2" t="s">
        <v>6</v>
      </c>
      <c r="G4" s="2" t="s">
        <v>7</v>
      </c>
      <c r="H4" s="4"/>
      <c r="I4" s="12"/>
      <c r="J4" s="16" t="s">
        <v>3</v>
      </c>
      <c r="K4" s="58" t="s">
        <v>196</v>
      </c>
      <c r="L4" s="2" t="s">
        <v>4</v>
      </c>
      <c r="M4" s="2" t="s">
        <v>5</v>
      </c>
      <c r="N4" s="2" t="s">
        <v>6</v>
      </c>
      <c r="O4" s="2" t="s">
        <v>7</v>
      </c>
    </row>
    <row r="5" spans="1:15" ht="12.75">
      <c r="A5" s="2">
        <v>8</v>
      </c>
      <c r="B5" s="2" t="s">
        <v>404</v>
      </c>
      <c r="C5" s="2" t="s">
        <v>204</v>
      </c>
      <c r="D5" s="2">
        <v>98</v>
      </c>
      <c r="E5" s="2">
        <v>10</v>
      </c>
      <c r="F5" s="2">
        <v>197</v>
      </c>
      <c r="G5" s="2">
        <v>19</v>
      </c>
      <c r="H5" s="4"/>
      <c r="I5" s="2">
        <v>1</v>
      </c>
      <c r="J5" s="2" t="s">
        <v>407</v>
      </c>
      <c r="K5" s="2" t="s">
        <v>400</v>
      </c>
      <c r="L5" s="2">
        <v>98</v>
      </c>
      <c r="M5" s="2">
        <v>10</v>
      </c>
      <c r="N5" s="2">
        <v>195</v>
      </c>
      <c r="O5" s="2">
        <v>19</v>
      </c>
    </row>
    <row r="6" spans="1:15" ht="12.75">
      <c r="A6" s="2">
        <v>1</v>
      </c>
      <c r="B6" s="2" t="s">
        <v>396</v>
      </c>
      <c r="C6" s="2" t="s">
        <v>216</v>
      </c>
      <c r="D6" s="2">
        <v>96</v>
      </c>
      <c r="E6" s="2">
        <v>6</v>
      </c>
      <c r="F6" s="2">
        <v>196</v>
      </c>
      <c r="G6" s="2">
        <v>16</v>
      </c>
      <c r="H6" s="4"/>
      <c r="I6" s="2">
        <v>6</v>
      </c>
      <c r="J6" s="2" t="s">
        <v>413</v>
      </c>
      <c r="K6" s="2" t="s">
        <v>400</v>
      </c>
      <c r="L6" s="2">
        <v>96</v>
      </c>
      <c r="M6" s="2">
        <v>8</v>
      </c>
      <c r="N6" s="2">
        <v>194</v>
      </c>
      <c r="O6" s="2">
        <v>18</v>
      </c>
    </row>
    <row r="7" spans="1:15" ht="12.75">
      <c r="A7" s="2">
        <v>2</v>
      </c>
      <c r="B7" s="2" t="s">
        <v>118</v>
      </c>
      <c r="C7" s="2" t="s">
        <v>200</v>
      </c>
      <c r="D7" s="2">
        <v>98</v>
      </c>
      <c r="E7" s="2">
        <v>10</v>
      </c>
      <c r="F7" s="2">
        <v>196</v>
      </c>
      <c r="G7" s="2">
        <v>16</v>
      </c>
      <c r="H7" s="4"/>
      <c r="I7" s="2">
        <v>3</v>
      </c>
      <c r="J7" s="2" t="s">
        <v>409</v>
      </c>
      <c r="K7" s="2" t="s">
        <v>400</v>
      </c>
      <c r="L7" s="2">
        <v>96</v>
      </c>
      <c r="M7" s="2">
        <v>8</v>
      </c>
      <c r="N7" s="2">
        <v>192</v>
      </c>
      <c r="O7" s="2">
        <v>16</v>
      </c>
    </row>
    <row r="8" spans="1:15" ht="12.75">
      <c r="A8" s="2">
        <v>3</v>
      </c>
      <c r="B8" s="2" t="s">
        <v>397</v>
      </c>
      <c r="C8" s="2" t="s">
        <v>276</v>
      </c>
      <c r="D8" s="2">
        <v>98</v>
      </c>
      <c r="E8" s="2">
        <v>10</v>
      </c>
      <c r="F8" s="2">
        <v>196</v>
      </c>
      <c r="G8" s="2">
        <v>16</v>
      </c>
      <c r="H8" s="4"/>
      <c r="I8" s="2">
        <v>5</v>
      </c>
      <c r="J8" s="2" t="s">
        <v>412</v>
      </c>
      <c r="K8" s="2" t="s">
        <v>216</v>
      </c>
      <c r="L8" s="2">
        <v>97</v>
      </c>
      <c r="M8" s="2">
        <v>9</v>
      </c>
      <c r="N8" s="2">
        <v>190</v>
      </c>
      <c r="O8" s="2">
        <v>12</v>
      </c>
    </row>
    <row r="9" spans="1:15" ht="12.75">
      <c r="A9" s="2">
        <v>7</v>
      </c>
      <c r="B9" s="2" t="s">
        <v>403</v>
      </c>
      <c r="C9" s="2" t="s">
        <v>199</v>
      </c>
      <c r="D9" s="2">
        <v>98</v>
      </c>
      <c r="E9" s="2">
        <v>10</v>
      </c>
      <c r="F9" s="2">
        <v>196</v>
      </c>
      <c r="G9" s="2">
        <v>16</v>
      </c>
      <c r="H9" s="4"/>
      <c r="I9" s="2">
        <v>2</v>
      </c>
      <c r="J9" s="2" t="s">
        <v>408</v>
      </c>
      <c r="K9" s="2" t="s">
        <v>210</v>
      </c>
      <c r="L9" s="2">
        <v>94</v>
      </c>
      <c r="M9" s="2">
        <v>5</v>
      </c>
      <c r="N9" s="2">
        <v>189</v>
      </c>
      <c r="O9" s="2">
        <v>12</v>
      </c>
    </row>
    <row r="10" spans="1:15" ht="12.75">
      <c r="A10" s="2">
        <v>5</v>
      </c>
      <c r="B10" s="2" t="s">
        <v>399</v>
      </c>
      <c r="C10" s="2" t="s">
        <v>400</v>
      </c>
      <c r="D10" s="2">
        <v>96</v>
      </c>
      <c r="E10" s="2">
        <v>6</v>
      </c>
      <c r="F10" s="2">
        <v>195</v>
      </c>
      <c r="G10" s="2">
        <v>15</v>
      </c>
      <c r="H10" s="4"/>
      <c r="I10" s="2">
        <v>4</v>
      </c>
      <c r="J10" s="2" t="s">
        <v>410</v>
      </c>
      <c r="K10" s="2" t="s">
        <v>411</v>
      </c>
      <c r="L10" s="2">
        <v>95</v>
      </c>
      <c r="M10" s="2">
        <v>6</v>
      </c>
      <c r="N10" s="2">
        <v>189</v>
      </c>
      <c r="O10" s="2">
        <v>12</v>
      </c>
    </row>
    <row r="11" spans="1:15" ht="12.75">
      <c r="A11" s="2">
        <v>4</v>
      </c>
      <c r="B11" s="2" t="s">
        <v>398</v>
      </c>
      <c r="C11" s="2" t="s">
        <v>210</v>
      </c>
      <c r="D11" s="2">
        <v>95</v>
      </c>
      <c r="E11" s="2">
        <v>4</v>
      </c>
      <c r="F11" s="2">
        <v>194</v>
      </c>
      <c r="G11" s="2">
        <v>13</v>
      </c>
      <c r="H11" s="4"/>
      <c r="I11" s="2">
        <v>10</v>
      </c>
      <c r="J11" s="2" t="s">
        <v>417</v>
      </c>
      <c r="K11" s="2" t="s">
        <v>200</v>
      </c>
      <c r="L11" s="2">
        <v>93</v>
      </c>
      <c r="M11" s="2">
        <v>4</v>
      </c>
      <c r="N11" s="2">
        <v>187</v>
      </c>
      <c r="O11" s="2">
        <v>10</v>
      </c>
    </row>
    <row r="12" spans="1:15" ht="12.75">
      <c r="A12" s="2">
        <v>10</v>
      </c>
      <c r="B12" s="2" t="s">
        <v>405</v>
      </c>
      <c r="C12" s="2" t="s">
        <v>406</v>
      </c>
      <c r="D12" s="2">
        <v>94</v>
      </c>
      <c r="E12" s="2">
        <v>3</v>
      </c>
      <c r="F12" s="2">
        <v>192</v>
      </c>
      <c r="G12" s="2">
        <v>9</v>
      </c>
      <c r="H12" s="4"/>
      <c r="I12" s="2">
        <v>8</v>
      </c>
      <c r="J12" s="2" t="s">
        <v>415</v>
      </c>
      <c r="K12" s="2" t="s">
        <v>210</v>
      </c>
      <c r="L12" s="2">
        <v>92</v>
      </c>
      <c r="M12" s="2">
        <v>2</v>
      </c>
      <c r="N12" s="2">
        <v>186</v>
      </c>
      <c r="O12" s="2">
        <v>8</v>
      </c>
    </row>
    <row r="13" spans="1:15" ht="12.75">
      <c r="A13" s="2">
        <v>6</v>
      </c>
      <c r="B13" s="2" t="s">
        <v>401</v>
      </c>
      <c r="C13" s="2" t="s">
        <v>402</v>
      </c>
      <c r="D13" s="2">
        <v>94</v>
      </c>
      <c r="E13" s="2">
        <v>3</v>
      </c>
      <c r="F13" s="2">
        <v>191</v>
      </c>
      <c r="G13" s="2">
        <v>5</v>
      </c>
      <c r="H13" s="4"/>
      <c r="I13" s="2">
        <v>7</v>
      </c>
      <c r="J13" s="2" t="s">
        <v>414</v>
      </c>
      <c r="K13" s="2" t="s">
        <v>411</v>
      </c>
      <c r="L13" s="2">
        <v>93</v>
      </c>
      <c r="M13" s="2">
        <v>4</v>
      </c>
      <c r="N13" s="2">
        <v>185</v>
      </c>
      <c r="O13" s="2">
        <v>6</v>
      </c>
    </row>
    <row r="14" spans="1:15" ht="12.75">
      <c r="A14" s="2">
        <v>9</v>
      </c>
      <c r="B14" s="2" t="s">
        <v>286</v>
      </c>
      <c r="C14" s="2" t="s">
        <v>210</v>
      </c>
      <c r="D14" s="2">
        <v>94</v>
      </c>
      <c r="E14" s="2">
        <v>3</v>
      </c>
      <c r="F14" s="2">
        <v>189</v>
      </c>
      <c r="G14" s="2">
        <v>4</v>
      </c>
      <c r="H14" s="4"/>
      <c r="I14" s="2">
        <v>9</v>
      </c>
      <c r="J14" s="2" t="s">
        <v>416</v>
      </c>
      <c r="K14" s="2" t="s">
        <v>210</v>
      </c>
      <c r="L14" s="2">
        <v>91</v>
      </c>
      <c r="M14" s="2">
        <v>1</v>
      </c>
      <c r="N14" s="2">
        <v>182</v>
      </c>
      <c r="O14" s="2">
        <v>2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1" ht="12.75">
      <c r="B17" s="1" t="s">
        <v>8</v>
      </c>
      <c r="C17" s="1"/>
      <c r="J17" s="1" t="s">
        <v>9</v>
      </c>
      <c r="K17" s="1"/>
    </row>
    <row r="18" spans="1:15" ht="12.75">
      <c r="A18" s="12"/>
      <c r="B18" s="16" t="s">
        <v>3</v>
      </c>
      <c r="C18" s="58" t="s">
        <v>196</v>
      </c>
      <c r="D18" s="2" t="s">
        <v>4</v>
      </c>
      <c r="E18" s="2" t="s">
        <v>5</v>
      </c>
      <c r="F18" s="2" t="s">
        <v>6</v>
      </c>
      <c r="G18" s="2" t="s">
        <v>7</v>
      </c>
      <c r="H18" s="4"/>
      <c r="I18" s="12"/>
      <c r="J18" s="16" t="s">
        <v>3</v>
      </c>
      <c r="K18" s="58" t="s">
        <v>196</v>
      </c>
      <c r="L18" s="2" t="s">
        <v>4</v>
      </c>
      <c r="M18" s="2" t="s">
        <v>5</v>
      </c>
      <c r="N18" s="2" t="s">
        <v>6</v>
      </c>
      <c r="O18" s="2" t="s">
        <v>7</v>
      </c>
    </row>
    <row r="19" spans="1:15" ht="12.75">
      <c r="A19" s="2">
        <v>5</v>
      </c>
      <c r="B19" s="2" t="s">
        <v>420</v>
      </c>
      <c r="C19" s="2" t="s">
        <v>210</v>
      </c>
      <c r="D19" s="2">
        <v>98</v>
      </c>
      <c r="E19" s="2">
        <v>10</v>
      </c>
      <c r="F19" s="2">
        <v>194</v>
      </c>
      <c r="G19" s="2">
        <v>16</v>
      </c>
      <c r="H19" s="4"/>
      <c r="I19" s="2">
        <v>4</v>
      </c>
      <c r="J19" s="2" t="s">
        <v>428</v>
      </c>
      <c r="K19" s="2" t="s">
        <v>210</v>
      </c>
      <c r="L19" s="2">
        <v>97</v>
      </c>
      <c r="M19" s="2">
        <v>10</v>
      </c>
      <c r="N19" s="2">
        <v>193</v>
      </c>
      <c r="O19" s="2">
        <v>20</v>
      </c>
    </row>
    <row r="20" spans="1:15" ht="12.75">
      <c r="A20" s="2">
        <v>2</v>
      </c>
      <c r="B20" s="2" t="s">
        <v>418</v>
      </c>
      <c r="C20" s="2" t="s">
        <v>411</v>
      </c>
      <c r="D20" s="2">
        <v>94</v>
      </c>
      <c r="E20" s="2">
        <v>6</v>
      </c>
      <c r="F20" s="2">
        <v>193</v>
      </c>
      <c r="G20" s="2">
        <v>16</v>
      </c>
      <c r="H20" s="4"/>
      <c r="I20" s="2">
        <v>5</v>
      </c>
      <c r="J20" s="2" t="s">
        <v>429</v>
      </c>
      <c r="K20" s="2" t="s">
        <v>210</v>
      </c>
      <c r="L20" s="2">
        <v>93</v>
      </c>
      <c r="M20" s="2">
        <v>9</v>
      </c>
      <c r="N20" s="2">
        <v>188</v>
      </c>
      <c r="O20" s="2">
        <v>17</v>
      </c>
    </row>
    <row r="21" spans="1:15" ht="12.75">
      <c r="A21" s="2">
        <v>6</v>
      </c>
      <c r="B21" s="2" t="s">
        <v>421</v>
      </c>
      <c r="C21" s="2" t="s">
        <v>202</v>
      </c>
      <c r="D21" s="2">
        <v>95</v>
      </c>
      <c r="E21" s="2">
        <v>8</v>
      </c>
      <c r="F21" s="2">
        <v>192</v>
      </c>
      <c r="G21" s="2">
        <v>16</v>
      </c>
      <c r="H21" s="4"/>
      <c r="I21" s="2">
        <v>8</v>
      </c>
      <c r="J21" s="2" t="s">
        <v>432</v>
      </c>
      <c r="K21" s="2" t="s">
        <v>210</v>
      </c>
      <c r="L21" s="2">
        <v>93</v>
      </c>
      <c r="M21" s="2">
        <v>9</v>
      </c>
      <c r="N21" s="2">
        <v>187</v>
      </c>
      <c r="O21" s="2">
        <v>16</v>
      </c>
    </row>
    <row r="22" spans="1:15" ht="12.75">
      <c r="A22" s="2">
        <v>7</v>
      </c>
      <c r="B22" s="2" t="s">
        <v>422</v>
      </c>
      <c r="C22" s="2" t="s">
        <v>400</v>
      </c>
      <c r="D22" s="2">
        <v>94</v>
      </c>
      <c r="E22" s="2">
        <v>6</v>
      </c>
      <c r="F22" s="2">
        <v>191</v>
      </c>
      <c r="G22" s="2">
        <v>14</v>
      </c>
      <c r="H22" s="4"/>
      <c r="I22" s="2">
        <v>9</v>
      </c>
      <c r="J22" s="2" t="s">
        <v>142</v>
      </c>
      <c r="K22" s="2" t="s">
        <v>210</v>
      </c>
      <c r="L22" s="2">
        <v>93</v>
      </c>
      <c r="M22" s="2">
        <v>9</v>
      </c>
      <c r="N22" s="2">
        <v>186</v>
      </c>
      <c r="O22" s="2">
        <v>15</v>
      </c>
    </row>
    <row r="23" spans="1:15" ht="12.75">
      <c r="A23" s="2">
        <v>3</v>
      </c>
      <c r="B23" s="2" t="s">
        <v>393</v>
      </c>
      <c r="C23" s="2" t="s">
        <v>261</v>
      </c>
      <c r="D23" s="2">
        <v>98</v>
      </c>
      <c r="E23" s="2">
        <v>10</v>
      </c>
      <c r="F23" s="2">
        <v>190</v>
      </c>
      <c r="G23" s="2">
        <v>12</v>
      </c>
      <c r="H23" s="4"/>
      <c r="I23" s="2">
        <v>3</v>
      </c>
      <c r="J23" s="2" t="s">
        <v>427</v>
      </c>
      <c r="K23" s="2" t="s">
        <v>204</v>
      </c>
      <c r="L23" s="2">
        <v>93</v>
      </c>
      <c r="M23" s="2">
        <v>9</v>
      </c>
      <c r="N23" s="2">
        <v>185</v>
      </c>
      <c r="O23" s="2">
        <v>13</v>
      </c>
    </row>
    <row r="24" spans="1:15" ht="12.75">
      <c r="A24" s="2">
        <v>8</v>
      </c>
      <c r="B24" s="2" t="s">
        <v>423</v>
      </c>
      <c r="C24" s="2" t="s">
        <v>400</v>
      </c>
      <c r="D24" s="2">
        <v>93</v>
      </c>
      <c r="E24" s="2">
        <v>2</v>
      </c>
      <c r="F24" s="2">
        <v>191</v>
      </c>
      <c r="G24" s="2">
        <v>11</v>
      </c>
      <c r="H24" s="4"/>
      <c r="I24" s="2">
        <v>6</v>
      </c>
      <c r="J24" s="2" t="s">
        <v>430</v>
      </c>
      <c r="K24" s="2" t="s">
        <v>402</v>
      </c>
      <c r="L24" s="2">
        <v>0</v>
      </c>
      <c r="M24" s="2">
        <v>0</v>
      </c>
      <c r="N24" s="2">
        <v>96</v>
      </c>
      <c r="O24" s="2">
        <v>10</v>
      </c>
    </row>
    <row r="25" spans="1:15" ht="12.75">
      <c r="A25" s="2">
        <v>9</v>
      </c>
      <c r="B25" s="2" t="s">
        <v>424</v>
      </c>
      <c r="C25" s="2" t="s">
        <v>204</v>
      </c>
      <c r="D25" s="2">
        <v>94</v>
      </c>
      <c r="E25" s="2">
        <v>6</v>
      </c>
      <c r="F25" s="2">
        <v>189</v>
      </c>
      <c r="G25" s="2">
        <v>11</v>
      </c>
      <c r="H25" s="4"/>
      <c r="I25" s="2">
        <v>2</v>
      </c>
      <c r="J25" s="2" t="s">
        <v>94</v>
      </c>
      <c r="K25" s="2" t="s">
        <v>199</v>
      </c>
      <c r="L25" s="2">
        <v>89</v>
      </c>
      <c r="M25" s="2">
        <v>2</v>
      </c>
      <c r="N25" s="2">
        <v>182</v>
      </c>
      <c r="O25" s="2">
        <v>8</v>
      </c>
    </row>
    <row r="26" spans="1:15" ht="12.75">
      <c r="A26" s="2">
        <v>10</v>
      </c>
      <c r="B26" s="2" t="s">
        <v>425</v>
      </c>
      <c r="C26" s="2" t="s">
        <v>400</v>
      </c>
      <c r="D26" s="2">
        <v>95</v>
      </c>
      <c r="E26" s="2">
        <v>8</v>
      </c>
      <c r="F26" s="2">
        <v>188</v>
      </c>
      <c r="G26" s="2">
        <v>11</v>
      </c>
      <c r="H26" s="4"/>
      <c r="I26" s="2">
        <v>10</v>
      </c>
      <c r="J26" s="2" t="s">
        <v>433</v>
      </c>
      <c r="K26" s="2" t="s">
        <v>206</v>
      </c>
      <c r="L26" s="2">
        <v>92</v>
      </c>
      <c r="M26" s="2">
        <v>5</v>
      </c>
      <c r="N26" s="2">
        <v>182</v>
      </c>
      <c r="O26" s="2">
        <v>7</v>
      </c>
    </row>
    <row r="27" spans="1:15" ht="12.75">
      <c r="A27" s="2">
        <v>1</v>
      </c>
      <c r="B27" s="2" t="s">
        <v>293</v>
      </c>
      <c r="C27" s="2" t="s">
        <v>207</v>
      </c>
      <c r="D27" s="2">
        <v>93</v>
      </c>
      <c r="E27" s="2">
        <v>2</v>
      </c>
      <c r="F27" s="2">
        <v>188</v>
      </c>
      <c r="G27" s="2">
        <v>7</v>
      </c>
      <c r="H27" s="4"/>
      <c r="I27" s="2">
        <v>1</v>
      </c>
      <c r="J27" s="2" t="s">
        <v>426</v>
      </c>
      <c r="K27" s="2" t="s">
        <v>204</v>
      </c>
      <c r="L27" s="2">
        <v>90</v>
      </c>
      <c r="M27" s="2">
        <v>4</v>
      </c>
      <c r="N27" s="2">
        <v>181</v>
      </c>
      <c r="O27" s="2">
        <v>7</v>
      </c>
    </row>
    <row r="28" spans="1:15" ht="12.75">
      <c r="A28" s="2">
        <v>4</v>
      </c>
      <c r="B28" s="2" t="s">
        <v>419</v>
      </c>
      <c r="C28" s="2" t="s">
        <v>210</v>
      </c>
      <c r="D28" s="2">
        <v>94</v>
      </c>
      <c r="E28" s="2">
        <v>6</v>
      </c>
      <c r="F28" s="2">
        <v>182</v>
      </c>
      <c r="G28" s="2">
        <v>7</v>
      </c>
      <c r="H28" s="4"/>
      <c r="I28" s="2">
        <v>7</v>
      </c>
      <c r="J28" s="2" t="s">
        <v>431</v>
      </c>
      <c r="K28" s="2" t="s">
        <v>261</v>
      </c>
      <c r="L28" s="2">
        <v>90</v>
      </c>
      <c r="M28" s="2">
        <v>4</v>
      </c>
      <c r="N28" s="2">
        <v>90</v>
      </c>
      <c r="O28" s="2">
        <v>4</v>
      </c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1" ht="12.75">
      <c r="B31" s="1" t="s">
        <v>10</v>
      </c>
      <c r="C31" s="1"/>
      <c r="J31" s="1" t="s">
        <v>11</v>
      </c>
      <c r="K31" s="1"/>
    </row>
    <row r="32" spans="1:15" ht="12.75">
      <c r="A32" s="12"/>
      <c r="B32" s="16" t="s">
        <v>3</v>
      </c>
      <c r="C32" s="58" t="s">
        <v>196</v>
      </c>
      <c r="D32" s="2" t="s">
        <v>4</v>
      </c>
      <c r="E32" s="2" t="s">
        <v>5</v>
      </c>
      <c r="F32" s="2" t="s">
        <v>6</v>
      </c>
      <c r="G32" s="2" t="s">
        <v>7</v>
      </c>
      <c r="H32" s="4"/>
      <c r="I32" s="12"/>
      <c r="J32" s="16" t="s">
        <v>3</v>
      </c>
      <c r="K32" s="58" t="s">
        <v>196</v>
      </c>
      <c r="L32" s="2" t="s">
        <v>4</v>
      </c>
      <c r="M32" s="2" t="s">
        <v>5</v>
      </c>
      <c r="N32" s="2" t="s">
        <v>6</v>
      </c>
      <c r="O32" s="2" t="s">
        <v>7</v>
      </c>
    </row>
    <row r="33" spans="1:15" ht="12.75">
      <c r="A33" s="2">
        <v>6</v>
      </c>
      <c r="B33" s="2" t="s">
        <v>437</v>
      </c>
      <c r="C33" s="2" t="s">
        <v>202</v>
      </c>
      <c r="D33" s="2">
        <v>95</v>
      </c>
      <c r="E33" s="2">
        <v>10</v>
      </c>
      <c r="F33" s="2">
        <v>190</v>
      </c>
      <c r="G33" s="2">
        <v>20</v>
      </c>
      <c r="H33" s="4"/>
      <c r="I33" s="2">
        <v>2</v>
      </c>
      <c r="J33" s="2" t="s">
        <v>440</v>
      </c>
      <c r="K33" s="2" t="s">
        <v>216</v>
      </c>
      <c r="L33" s="2">
        <v>98</v>
      </c>
      <c r="M33" s="2">
        <v>9</v>
      </c>
      <c r="N33" s="2">
        <v>197</v>
      </c>
      <c r="O33" s="2">
        <v>18</v>
      </c>
    </row>
    <row r="34" spans="1:15" ht="12.75">
      <c r="A34" s="2">
        <v>9</v>
      </c>
      <c r="B34" s="2" t="s">
        <v>438</v>
      </c>
      <c r="C34" s="2" t="s">
        <v>400</v>
      </c>
      <c r="D34" s="2">
        <v>94</v>
      </c>
      <c r="E34" s="2">
        <v>9</v>
      </c>
      <c r="F34" s="2">
        <v>189</v>
      </c>
      <c r="G34" s="2">
        <v>19</v>
      </c>
      <c r="H34" s="4"/>
      <c r="I34" s="2">
        <v>8</v>
      </c>
      <c r="J34" s="2" t="s">
        <v>445</v>
      </c>
      <c r="K34" s="2" t="s">
        <v>400</v>
      </c>
      <c r="L34" s="2">
        <v>95</v>
      </c>
      <c r="M34" s="2">
        <v>8</v>
      </c>
      <c r="N34" s="2">
        <v>186</v>
      </c>
      <c r="O34" s="2">
        <v>14</v>
      </c>
    </row>
    <row r="35" spans="1:15" ht="12.75">
      <c r="A35" s="2">
        <v>1</v>
      </c>
      <c r="B35" s="2" t="s">
        <v>52</v>
      </c>
      <c r="C35" s="2" t="s">
        <v>207</v>
      </c>
      <c r="D35" s="2">
        <v>94</v>
      </c>
      <c r="E35" s="2">
        <v>9</v>
      </c>
      <c r="F35" s="2">
        <v>187</v>
      </c>
      <c r="G35" s="2">
        <v>17</v>
      </c>
      <c r="H35" s="4"/>
      <c r="I35" s="2">
        <v>9</v>
      </c>
      <c r="J35" s="2" t="s">
        <v>446</v>
      </c>
      <c r="K35" s="2" t="s">
        <v>400</v>
      </c>
      <c r="L35" s="2">
        <v>94</v>
      </c>
      <c r="M35" s="2">
        <v>7</v>
      </c>
      <c r="N35" s="2">
        <v>186</v>
      </c>
      <c r="O35" s="2">
        <v>14</v>
      </c>
    </row>
    <row r="36" spans="1:15" ht="12.75">
      <c r="A36" s="2">
        <v>3</v>
      </c>
      <c r="B36" s="2" t="s">
        <v>435</v>
      </c>
      <c r="C36" s="2" t="s">
        <v>210</v>
      </c>
      <c r="D36" s="2">
        <v>92</v>
      </c>
      <c r="E36" s="2">
        <v>7</v>
      </c>
      <c r="F36" s="2">
        <v>184</v>
      </c>
      <c r="G36" s="2">
        <v>14</v>
      </c>
      <c r="H36" s="4"/>
      <c r="I36" s="2">
        <v>5</v>
      </c>
      <c r="J36" s="2" t="s">
        <v>442</v>
      </c>
      <c r="K36" s="2" t="s">
        <v>206</v>
      </c>
      <c r="L36" s="2">
        <v>90</v>
      </c>
      <c r="M36" s="2">
        <v>3</v>
      </c>
      <c r="N36" s="2">
        <v>184</v>
      </c>
      <c r="O36" s="2">
        <v>11</v>
      </c>
    </row>
    <row r="37" spans="1:15" ht="12.75">
      <c r="A37" s="2">
        <v>4</v>
      </c>
      <c r="B37" s="2" t="s">
        <v>436</v>
      </c>
      <c r="C37" s="2" t="s">
        <v>200</v>
      </c>
      <c r="D37" s="2">
        <v>92</v>
      </c>
      <c r="E37" s="2">
        <v>7</v>
      </c>
      <c r="F37" s="2">
        <v>184</v>
      </c>
      <c r="G37" s="2">
        <v>14</v>
      </c>
      <c r="H37" s="4"/>
      <c r="I37" s="2">
        <v>6</v>
      </c>
      <c r="J37" s="2" t="s">
        <v>443</v>
      </c>
      <c r="K37" s="2" t="s">
        <v>276</v>
      </c>
      <c r="L37" s="2">
        <v>91</v>
      </c>
      <c r="M37" s="2">
        <v>4</v>
      </c>
      <c r="N37" s="2">
        <v>182</v>
      </c>
      <c r="O37" s="2">
        <v>10</v>
      </c>
    </row>
    <row r="38" spans="1:15" ht="12.75">
      <c r="A38" s="2">
        <v>8</v>
      </c>
      <c r="B38" s="2" t="s">
        <v>353</v>
      </c>
      <c r="C38" s="2" t="s">
        <v>213</v>
      </c>
      <c r="D38" s="2">
        <v>91</v>
      </c>
      <c r="E38" s="2">
        <v>5</v>
      </c>
      <c r="F38" s="2">
        <v>183</v>
      </c>
      <c r="G38" s="2">
        <v>12</v>
      </c>
      <c r="H38" s="4"/>
      <c r="I38" s="2">
        <v>1</v>
      </c>
      <c r="J38" s="2" t="s">
        <v>439</v>
      </c>
      <c r="K38" s="2" t="s">
        <v>202</v>
      </c>
      <c r="L38" s="2">
        <v>92</v>
      </c>
      <c r="M38" s="2">
        <v>6</v>
      </c>
      <c r="N38" s="2">
        <v>181</v>
      </c>
      <c r="O38" s="2">
        <v>9</v>
      </c>
    </row>
    <row r="39" spans="1:15" ht="12.75">
      <c r="A39" s="2">
        <v>2</v>
      </c>
      <c r="B39" s="2" t="s">
        <v>434</v>
      </c>
      <c r="C39" s="2" t="s">
        <v>411</v>
      </c>
      <c r="D39" s="2">
        <v>84</v>
      </c>
      <c r="E39" s="2">
        <v>3</v>
      </c>
      <c r="F39" s="2">
        <v>176</v>
      </c>
      <c r="G39" s="2">
        <v>10</v>
      </c>
      <c r="H39" s="4"/>
      <c r="I39" s="2">
        <v>3</v>
      </c>
      <c r="J39" s="2" t="s">
        <v>237</v>
      </c>
      <c r="K39" s="2" t="s">
        <v>216</v>
      </c>
      <c r="L39" s="2">
        <v>90</v>
      </c>
      <c r="M39" s="2">
        <v>3</v>
      </c>
      <c r="N39" s="2">
        <v>181</v>
      </c>
      <c r="O39" s="2">
        <v>9</v>
      </c>
    </row>
    <row r="40" spans="1:15" ht="12.75">
      <c r="A40" s="2">
        <v>5</v>
      </c>
      <c r="B40" s="2" t="s">
        <v>63</v>
      </c>
      <c r="C40" s="2" t="s">
        <v>199</v>
      </c>
      <c r="D40" s="2">
        <v>91</v>
      </c>
      <c r="E40" s="2">
        <v>5</v>
      </c>
      <c r="F40" s="2">
        <v>179</v>
      </c>
      <c r="G40" s="2">
        <v>8</v>
      </c>
      <c r="H40" s="4"/>
      <c r="I40" s="2">
        <v>4</v>
      </c>
      <c r="J40" s="2" t="s">
        <v>441</v>
      </c>
      <c r="K40" s="2" t="s">
        <v>200</v>
      </c>
      <c r="L40" s="2">
        <v>92</v>
      </c>
      <c r="M40" s="2">
        <v>6</v>
      </c>
      <c r="N40" s="2">
        <v>179</v>
      </c>
      <c r="O40" s="2">
        <v>7</v>
      </c>
    </row>
    <row r="41" spans="1:15" ht="12.75">
      <c r="A41" s="2">
        <v>7</v>
      </c>
      <c r="B41" s="2" t="s">
        <v>70</v>
      </c>
      <c r="C41" s="2" t="s">
        <v>200</v>
      </c>
      <c r="D41" s="2">
        <v>0</v>
      </c>
      <c r="E41" s="2">
        <v>0</v>
      </c>
      <c r="F41" s="2">
        <v>0</v>
      </c>
      <c r="G41" s="2">
        <v>0</v>
      </c>
      <c r="H41" s="4"/>
      <c r="I41" s="2">
        <v>7</v>
      </c>
      <c r="J41" s="2" t="s">
        <v>444</v>
      </c>
      <c r="K41" s="2" t="s">
        <v>199</v>
      </c>
      <c r="L41" s="2">
        <v>89</v>
      </c>
      <c r="M41" s="2">
        <v>1</v>
      </c>
      <c r="N41" s="2">
        <v>178</v>
      </c>
      <c r="O41" s="2">
        <v>4</v>
      </c>
    </row>
    <row r="42" spans="1:15" ht="12.75">
      <c r="A42" s="2">
        <v>10</v>
      </c>
      <c r="B42" s="2" t="s">
        <v>71</v>
      </c>
      <c r="C42" s="2" t="s">
        <v>200</v>
      </c>
      <c r="D42" s="2">
        <v>0</v>
      </c>
      <c r="E42" s="2">
        <v>0</v>
      </c>
      <c r="F42" s="2">
        <v>0</v>
      </c>
      <c r="G42" s="2">
        <v>0</v>
      </c>
      <c r="H42" s="4"/>
      <c r="I42" s="32"/>
      <c r="J42" s="32"/>
      <c r="K42" s="32"/>
      <c r="L42" s="32"/>
      <c r="M42" s="32"/>
      <c r="N42" s="32"/>
      <c r="O42" s="32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1" ht="12.75">
      <c r="B45" s="1" t="s">
        <v>12</v>
      </c>
      <c r="C45" s="1"/>
      <c r="J45" s="1" t="s">
        <v>13</v>
      </c>
      <c r="K45" s="1"/>
    </row>
    <row r="46" spans="1:15" ht="12.75">
      <c r="A46" s="12"/>
      <c r="B46" s="16" t="s">
        <v>3</v>
      </c>
      <c r="C46" s="58" t="s">
        <v>196</v>
      </c>
      <c r="D46" s="2" t="s">
        <v>4</v>
      </c>
      <c r="E46" s="2" t="s">
        <v>5</v>
      </c>
      <c r="F46" s="2" t="s">
        <v>6</v>
      </c>
      <c r="G46" s="2" t="s">
        <v>7</v>
      </c>
      <c r="H46" s="4"/>
      <c r="I46" s="12"/>
      <c r="J46" s="16" t="s">
        <v>3</v>
      </c>
      <c r="K46" s="58" t="s">
        <v>196</v>
      </c>
      <c r="L46" s="2" t="s">
        <v>4</v>
      </c>
      <c r="M46" s="2" t="s">
        <v>5</v>
      </c>
      <c r="N46" s="2" t="s">
        <v>6</v>
      </c>
      <c r="O46" s="2" t="s">
        <v>7</v>
      </c>
    </row>
    <row r="47" spans="1:15" ht="12.75">
      <c r="A47" s="2">
        <v>9</v>
      </c>
      <c r="B47" s="2" t="s">
        <v>455</v>
      </c>
      <c r="C47" s="2" t="s">
        <v>200</v>
      </c>
      <c r="D47" s="4">
        <v>95</v>
      </c>
      <c r="E47" s="2">
        <v>9</v>
      </c>
      <c r="F47" s="2">
        <v>191</v>
      </c>
      <c r="G47" s="2">
        <v>18</v>
      </c>
      <c r="H47" s="4"/>
      <c r="I47" s="2">
        <v>4</v>
      </c>
      <c r="J47" s="2" t="s">
        <v>459</v>
      </c>
      <c r="K47" s="2" t="s">
        <v>199</v>
      </c>
      <c r="L47" s="2">
        <v>92</v>
      </c>
      <c r="M47" s="2">
        <v>8</v>
      </c>
      <c r="N47" s="2">
        <v>184</v>
      </c>
      <c r="O47" s="2">
        <v>16</v>
      </c>
    </row>
    <row r="48" spans="1:15" ht="12.75">
      <c r="A48" s="2">
        <v>7</v>
      </c>
      <c r="B48" s="2" t="s">
        <v>453</v>
      </c>
      <c r="C48" s="2" t="s">
        <v>411</v>
      </c>
      <c r="D48" s="2">
        <v>88</v>
      </c>
      <c r="E48" s="2">
        <v>7</v>
      </c>
      <c r="F48" s="2">
        <v>180</v>
      </c>
      <c r="G48" s="2">
        <v>14</v>
      </c>
      <c r="H48" s="4"/>
      <c r="I48" s="2">
        <v>8</v>
      </c>
      <c r="J48" s="2" t="s">
        <v>463</v>
      </c>
      <c r="K48" s="2" t="s">
        <v>206</v>
      </c>
      <c r="L48" s="2">
        <v>91</v>
      </c>
      <c r="M48" s="2">
        <v>6</v>
      </c>
      <c r="N48" s="2">
        <v>183</v>
      </c>
      <c r="O48" s="2">
        <v>14</v>
      </c>
    </row>
    <row r="49" spans="1:15" ht="12.75">
      <c r="A49" s="2">
        <v>5</v>
      </c>
      <c r="B49" s="2" t="s">
        <v>451</v>
      </c>
      <c r="C49" s="2" t="s">
        <v>400</v>
      </c>
      <c r="D49" s="2">
        <v>89</v>
      </c>
      <c r="E49" s="2">
        <v>8</v>
      </c>
      <c r="F49" s="2">
        <v>177</v>
      </c>
      <c r="G49" s="2">
        <v>14</v>
      </c>
      <c r="H49" s="4"/>
      <c r="I49" s="2">
        <v>6</v>
      </c>
      <c r="J49" s="2" t="s">
        <v>461</v>
      </c>
      <c r="K49" s="2" t="s">
        <v>206</v>
      </c>
      <c r="L49" s="2">
        <v>92</v>
      </c>
      <c r="M49" s="2">
        <v>8</v>
      </c>
      <c r="N49" s="2">
        <v>183</v>
      </c>
      <c r="O49" s="2">
        <v>13</v>
      </c>
    </row>
    <row r="50" spans="1:15" ht="12.75">
      <c r="A50" s="2">
        <v>8</v>
      </c>
      <c r="B50" s="2" t="s">
        <v>454</v>
      </c>
      <c r="C50" s="2" t="s">
        <v>411</v>
      </c>
      <c r="D50" s="2">
        <v>88</v>
      </c>
      <c r="E50" s="2">
        <v>7</v>
      </c>
      <c r="F50" s="2">
        <v>175</v>
      </c>
      <c r="G50" s="2">
        <v>11</v>
      </c>
      <c r="H50" s="4"/>
      <c r="I50" s="2">
        <v>1</v>
      </c>
      <c r="J50" s="2" t="s">
        <v>456</v>
      </c>
      <c r="K50" s="2" t="s">
        <v>199</v>
      </c>
      <c r="L50" s="2">
        <v>89</v>
      </c>
      <c r="M50" s="2">
        <v>4</v>
      </c>
      <c r="N50" s="2">
        <v>181</v>
      </c>
      <c r="O50" s="2">
        <v>12</v>
      </c>
    </row>
    <row r="51" spans="1:15" ht="12.75">
      <c r="A51" s="2">
        <v>1</v>
      </c>
      <c r="B51" s="2" t="s">
        <v>447</v>
      </c>
      <c r="C51" s="2" t="s">
        <v>210</v>
      </c>
      <c r="D51" s="44">
        <v>85</v>
      </c>
      <c r="E51" s="2">
        <v>4</v>
      </c>
      <c r="F51" s="2">
        <v>173</v>
      </c>
      <c r="G51" s="2">
        <v>10</v>
      </c>
      <c r="H51" s="4"/>
      <c r="I51" s="2">
        <v>5</v>
      </c>
      <c r="J51" s="2" t="s">
        <v>460</v>
      </c>
      <c r="K51" s="2" t="s">
        <v>199</v>
      </c>
      <c r="L51" s="2">
        <v>94</v>
      </c>
      <c r="M51" s="2">
        <v>9</v>
      </c>
      <c r="N51" s="2">
        <v>181</v>
      </c>
      <c r="O51" s="2">
        <v>12</v>
      </c>
    </row>
    <row r="52" spans="1:15" ht="12.75">
      <c r="A52" s="2">
        <v>2</v>
      </c>
      <c r="B52" s="2" t="s">
        <v>448</v>
      </c>
      <c r="C52" s="2" t="s">
        <v>199</v>
      </c>
      <c r="D52" s="2">
        <v>88</v>
      </c>
      <c r="E52" s="2">
        <v>7</v>
      </c>
      <c r="F52" s="2">
        <v>167</v>
      </c>
      <c r="G52" s="2">
        <v>10</v>
      </c>
      <c r="H52" s="4"/>
      <c r="I52" s="2">
        <v>3</v>
      </c>
      <c r="J52" s="2" t="s">
        <v>458</v>
      </c>
      <c r="K52" s="2" t="s">
        <v>210</v>
      </c>
      <c r="L52" s="2">
        <v>82</v>
      </c>
      <c r="M52" s="2">
        <v>1</v>
      </c>
      <c r="N52" s="2">
        <v>175</v>
      </c>
      <c r="O52" s="2">
        <v>10</v>
      </c>
    </row>
    <row r="53" spans="1:15" ht="12.75">
      <c r="A53" s="2">
        <v>6</v>
      </c>
      <c r="B53" s="2" t="s">
        <v>452</v>
      </c>
      <c r="C53" s="2" t="s">
        <v>207</v>
      </c>
      <c r="D53" s="2">
        <v>0</v>
      </c>
      <c r="E53" s="2">
        <v>0</v>
      </c>
      <c r="F53" s="2">
        <v>93</v>
      </c>
      <c r="G53" s="2">
        <v>8</v>
      </c>
      <c r="H53" s="4"/>
      <c r="I53" s="2">
        <v>9</v>
      </c>
      <c r="J53" s="2" t="s">
        <v>145</v>
      </c>
      <c r="K53" s="2" t="s">
        <v>207</v>
      </c>
      <c r="L53" s="2">
        <v>86</v>
      </c>
      <c r="M53" s="2">
        <v>2</v>
      </c>
      <c r="N53" s="2">
        <v>177</v>
      </c>
      <c r="O53" s="2">
        <v>7</v>
      </c>
    </row>
    <row r="54" spans="1:15" ht="12.75">
      <c r="A54" s="2">
        <v>3</v>
      </c>
      <c r="B54" s="2" t="s">
        <v>449</v>
      </c>
      <c r="C54" s="2" t="s">
        <v>204</v>
      </c>
      <c r="D54" s="2">
        <v>85</v>
      </c>
      <c r="E54" s="2">
        <v>4</v>
      </c>
      <c r="F54" s="2">
        <v>164</v>
      </c>
      <c r="G54" s="2">
        <v>7</v>
      </c>
      <c r="H54" s="4"/>
      <c r="I54" s="2">
        <v>7</v>
      </c>
      <c r="J54" s="2" t="s">
        <v>462</v>
      </c>
      <c r="K54" s="2" t="s">
        <v>204</v>
      </c>
      <c r="L54" s="2">
        <v>89</v>
      </c>
      <c r="M54" s="2">
        <v>4</v>
      </c>
      <c r="N54" s="2">
        <v>176</v>
      </c>
      <c r="O54" s="2">
        <v>7</v>
      </c>
    </row>
    <row r="55" spans="1:15" ht="12.75">
      <c r="A55" s="2">
        <v>4</v>
      </c>
      <c r="B55" s="2" t="s">
        <v>450</v>
      </c>
      <c r="C55" s="2" t="s">
        <v>400</v>
      </c>
      <c r="D55" s="2">
        <v>0</v>
      </c>
      <c r="E55" s="2">
        <v>0</v>
      </c>
      <c r="F55" s="2">
        <v>0</v>
      </c>
      <c r="G55" s="2">
        <v>0</v>
      </c>
      <c r="H55" s="4"/>
      <c r="I55" s="55">
        <v>2</v>
      </c>
      <c r="J55" s="55" t="s">
        <v>457</v>
      </c>
      <c r="K55" s="55" t="s">
        <v>199</v>
      </c>
      <c r="L55" s="55">
        <v>90</v>
      </c>
      <c r="M55" s="55">
        <v>5</v>
      </c>
      <c r="N55" s="55">
        <v>175</v>
      </c>
      <c r="O55" s="55">
        <v>6</v>
      </c>
    </row>
    <row r="56" spans="1:15" ht="12.75">
      <c r="A56" s="32"/>
      <c r="B56" s="32"/>
      <c r="C56" s="32"/>
      <c r="D56" s="32"/>
      <c r="E56" s="32"/>
      <c r="F56" s="32"/>
      <c r="G56" s="32"/>
      <c r="H56" s="4"/>
      <c r="I56" s="32"/>
      <c r="J56" s="32"/>
      <c r="K56" s="32"/>
      <c r="L56" s="32"/>
      <c r="M56" s="32"/>
      <c r="N56" s="32"/>
      <c r="O56" s="32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ht="12.75">
      <c r="B58" s="1" t="s">
        <v>30</v>
      </c>
      <c r="C58" s="1"/>
      <c r="H58" s="4"/>
      <c r="I58" s="4"/>
      <c r="J58" s="11"/>
      <c r="K58" s="11"/>
      <c r="L58" s="4"/>
      <c r="M58" s="4"/>
      <c r="N58" s="4"/>
      <c r="O58" s="4"/>
    </row>
    <row r="59" spans="1:15" ht="12.75">
      <c r="A59" s="12"/>
      <c r="B59" s="16" t="s">
        <v>3</v>
      </c>
      <c r="C59" s="58" t="s">
        <v>196</v>
      </c>
      <c r="D59" s="2" t="s">
        <v>4</v>
      </c>
      <c r="E59" s="2" t="s">
        <v>5</v>
      </c>
      <c r="F59" s="2" t="s">
        <v>6</v>
      </c>
      <c r="G59" s="2" t="s">
        <v>7</v>
      </c>
      <c r="H59" s="4"/>
      <c r="I59" s="4"/>
      <c r="J59" s="4"/>
      <c r="K59" s="4"/>
      <c r="L59" s="4"/>
      <c r="M59" s="4"/>
      <c r="N59" s="4"/>
      <c r="O59" s="4"/>
    </row>
    <row r="60" spans="1:15" ht="12.75">
      <c r="A60" s="2">
        <v>1</v>
      </c>
      <c r="B60" s="2" t="s">
        <v>464</v>
      </c>
      <c r="C60" s="2" t="s">
        <v>200</v>
      </c>
      <c r="D60" s="2">
        <v>92</v>
      </c>
      <c r="E60" s="2">
        <v>9</v>
      </c>
      <c r="F60" s="2">
        <v>181</v>
      </c>
      <c r="G60" s="2">
        <v>16</v>
      </c>
      <c r="H60" s="4"/>
      <c r="I60" s="4"/>
      <c r="J60" s="4"/>
      <c r="K60" s="4"/>
      <c r="L60" s="4"/>
      <c r="M60" s="4"/>
      <c r="N60" s="4"/>
      <c r="O60" s="4"/>
    </row>
    <row r="61" spans="1:15" ht="12.75">
      <c r="A61" s="2">
        <v>2</v>
      </c>
      <c r="B61" s="2" t="s">
        <v>465</v>
      </c>
      <c r="C61" s="2" t="s">
        <v>204</v>
      </c>
      <c r="D61" s="2">
        <v>90</v>
      </c>
      <c r="E61" s="2">
        <v>8</v>
      </c>
      <c r="F61" s="2">
        <v>179</v>
      </c>
      <c r="G61" s="2">
        <v>15</v>
      </c>
      <c r="H61" s="4"/>
      <c r="I61" s="4"/>
      <c r="J61" s="4"/>
      <c r="K61" s="4"/>
      <c r="L61" s="4"/>
      <c r="M61" s="4"/>
      <c r="N61" s="4"/>
      <c r="O61" s="4"/>
    </row>
    <row r="62" spans="1:15" ht="12.75">
      <c r="A62" s="2">
        <v>7</v>
      </c>
      <c r="B62" s="2" t="s">
        <v>470</v>
      </c>
      <c r="C62" s="2" t="s">
        <v>199</v>
      </c>
      <c r="D62" s="2">
        <v>85</v>
      </c>
      <c r="E62" s="2">
        <v>6</v>
      </c>
      <c r="F62" s="2">
        <v>176</v>
      </c>
      <c r="G62" s="2">
        <v>14</v>
      </c>
      <c r="H62" s="4"/>
      <c r="I62" s="4"/>
      <c r="J62" s="15">
        <f ca="1">NOW()</f>
        <v>42692.65411736111</v>
      </c>
      <c r="K62" s="15"/>
      <c r="L62" s="4"/>
      <c r="M62" s="4"/>
      <c r="N62" s="4"/>
      <c r="O62" s="4"/>
    </row>
    <row r="63" spans="1:15" ht="12.75">
      <c r="A63" s="2">
        <v>3</v>
      </c>
      <c r="B63" s="2" t="s">
        <v>466</v>
      </c>
      <c r="C63" s="2" t="s">
        <v>467</v>
      </c>
      <c r="D63" s="2">
        <v>85</v>
      </c>
      <c r="E63" s="2">
        <v>6</v>
      </c>
      <c r="F63" s="2">
        <v>171</v>
      </c>
      <c r="G63" s="2">
        <v>11</v>
      </c>
      <c r="H63" s="4"/>
      <c r="I63" s="4"/>
      <c r="J63" t="s">
        <v>31</v>
      </c>
      <c r="L63" s="4"/>
      <c r="M63" s="4"/>
      <c r="N63" s="4"/>
      <c r="O63" s="4"/>
    </row>
    <row r="64" spans="1:15" ht="12.75">
      <c r="A64" s="2">
        <v>5</v>
      </c>
      <c r="B64" s="2" t="s">
        <v>469</v>
      </c>
      <c r="C64" s="2" t="s">
        <v>402</v>
      </c>
      <c r="D64" s="2">
        <v>0</v>
      </c>
      <c r="E64" s="2">
        <v>0</v>
      </c>
      <c r="F64" s="2">
        <v>95</v>
      </c>
      <c r="G64" s="2">
        <v>9</v>
      </c>
      <c r="H64" s="4"/>
      <c r="I64" s="10" t="s">
        <v>15</v>
      </c>
      <c r="L64" s="4"/>
      <c r="M64" s="4"/>
      <c r="N64" s="4"/>
      <c r="O64" s="4"/>
    </row>
    <row r="65" spans="1:15" ht="12.75">
      <c r="A65" s="2">
        <v>6</v>
      </c>
      <c r="B65" s="2" t="s">
        <v>80</v>
      </c>
      <c r="C65" s="2" t="s">
        <v>199</v>
      </c>
      <c r="D65" s="2">
        <v>83</v>
      </c>
      <c r="E65" s="2">
        <v>4</v>
      </c>
      <c r="F65" s="2">
        <v>168</v>
      </c>
      <c r="G65" s="2">
        <v>8</v>
      </c>
      <c r="I65" s="4"/>
      <c r="J65" s="4"/>
      <c r="K65" s="4"/>
      <c r="L65" s="4"/>
      <c r="M65" s="4"/>
      <c r="N65" s="4"/>
      <c r="O65" s="4"/>
    </row>
    <row r="66" spans="1:15" ht="12.75">
      <c r="A66" s="2">
        <v>8</v>
      </c>
      <c r="B66" s="2" t="s">
        <v>471</v>
      </c>
      <c r="C66" s="2" t="s">
        <v>467</v>
      </c>
      <c r="D66" s="2">
        <v>88</v>
      </c>
      <c r="E66" s="2">
        <v>7</v>
      </c>
      <c r="F66" s="2">
        <v>88</v>
      </c>
      <c r="G66" s="2">
        <v>7</v>
      </c>
      <c r="I66" s="4"/>
      <c r="J66" s="4" t="s">
        <v>32</v>
      </c>
      <c r="K66" s="4"/>
      <c r="L66" s="4"/>
      <c r="M66" s="4"/>
      <c r="N66" s="4"/>
      <c r="O66" s="4"/>
    </row>
    <row r="67" spans="1:15" ht="12.75">
      <c r="A67" s="2">
        <v>4</v>
      </c>
      <c r="B67" s="2" t="s">
        <v>468</v>
      </c>
      <c r="C67" s="2" t="s">
        <v>207</v>
      </c>
      <c r="D67" s="2">
        <v>82</v>
      </c>
      <c r="E67" s="2">
        <v>3</v>
      </c>
      <c r="F67" s="2">
        <v>159</v>
      </c>
      <c r="G67" s="2">
        <v>6</v>
      </c>
      <c r="I67" s="4"/>
      <c r="J67" s="4"/>
      <c r="K67" s="4"/>
      <c r="L67" s="4"/>
      <c r="M67" s="4"/>
      <c r="N67" s="4"/>
      <c r="O67" s="4"/>
    </row>
    <row r="68" spans="1:15" ht="12.75">
      <c r="A68" s="2">
        <v>9</v>
      </c>
      <c r="B68" s="2" t="s">
        <v>472</v>
      </c>
      <c r="C68" s="2" t="s">
        <v>467</v>
      </c>
      <c r="D68" s="2">
        <v>75</v>
      </c>
      <c r="E68" s="2">
        <v>2</v>
      </c>
      <c r="F68" s="2">
        <v>152</v>
      </c>
      <c r="G68" s="2">
        <v>5</v>
      </c>
      <c r="H68" s="4"/>
      <c r="I68" s="4"/>
      <c r="J68" s="4"/>
      <c r="K68" s="4"/>
      <c r="L68" s="4"/>
      <c r="M68" s="4"/>
      <c r="N68" s="4"/>
      <c r="O68" s="4"/>
    </row>
    <row r="69" spans="1:15" ht="12.75">
      <c r="A69" s="32"/>
      <c r="B69" s="32"/>
      <c r="C69" s="32"/>
      <c r="D69" s="32"/>
      <c r="E69" s="32"/>
      <c r="F69" s="32"/>
      <c r="G69" s="32"/>
      <c r="H69" s="4"/>
      <c r="I69" s="4"/>
      <c r="J69" s="4"/>
      <c r="K69" s="4"/>
      <c r="L69" s="4"/>
      <c r="M69" s="4"/>
      <c r="N69" s="4"/>
      <c r="O69" s="4"/>
    </row>
    <row r="70" spans="1:15" ht="12.75">
      <c r="A70" s="4"/>
      <c r="B70" s="11"/>
      <c r="C70" s="11"/>
      <c r="D70" s="4"/>
      <c r="E70" s="4"/>
      <c r="F70" s="4"/>
      <c r="G70" s="4"/>
      <c r="H70" s="4"/>
      <c r="I70" s="4"/>
      <c r="J70" s="11"/>
      <c r="K70" s="11"/>
      <c r="L70" s="4"/>
      <c r="M70" s="4"/>
      <c r="N70" s="4"/>
      <c r="O70" s="4"/>
    </row>
    <row r="71" spans="1:15" ht="12.75">
      <c r="A71" s="4"/>
      <c r="B71" s="4"/>
      <c r="C71" s="4"/>
      <c r="D71" s="4"/>
      <c r="E71" s="4"/>
      <c r="F71" s="4"/>
      <c r="G71" s="4"/>
      <c r="I71" s="4"/>
      <c r="J71" s="4"/>
      <c r="K71" s="4"/>
      <c r="L71" s="4"/>
      <c r="M71" s="4"/>
      <c r="N71" s="4"/>
      <c r="O71" s="4"/>
    </row>
    <row r="72" spans="1:15" ht="12.75">
      <c r="A72" s="4"/>
      <c r="B72" s="4"/>
      <c r="C72" s="4"/>
      <c r="D72" s="4"/>
      <c r="E72" s="4"/>
      <c r="F72" s="4"/>
      <c r="G72" s="4"/>
      <c r="I72" s="4"/>
      <c r="J72" s="4"/>
      <c r="K72" s="4"/>
      <c r="L72" s="4"/>
      <c r="M72" s="4"/>
      <c r="N72" s="4"/>
      <c r="O72" s="4"/>
    </row>
    <row r="73" spans="1:15" ht="12.75">
      <c r="A73" s="4"/>
      <c r="B73" s="4"/>
      <c r="C73" s="4"/>
      <c r="D73" s="4"/>
      <c r="E73" s="4"/>
      <c r="F73" s="4"/>
      <c r="G73" s="4"/>
      <c r="I73" s="4"/>
      <c r="L73" s="4"/>
      <c r="M73" s="4"/>
      <c r="N73" s="4"/>
      <c r="O73" s="4"/>
    </row>
    <row r="74" spans="1:15" ht="12.75">
      <c r="A74" s="4"/>
      <c r="B74" s="4"/>
      <c r="C74" s="4"/>
      <c r="D74" s="4"/>
      <c r="E74" s="4"/>
      <c r="F74" s="4"/>
      <c r="G74" s="4"/>
      <c r="I74" s="4"/>
      <c r="L74" s="4"/>
      <c r="M74" s="4"/>
      <c r="N74" s="4"/>
      <c r="O74" s="4"/>
    </row>
    <row r="75" spans="1:15" ht="12.75">
      <c r="A75" s="4"/>
      <c r="B75" s="4"/>
      <c r="C75" s="4"/>
      <c r="D75" s="4"/>
      <c r="E75" s="4"/>
      <c r="F75" s="4"/>
      <c r="G75" s="4"/>
      <c r="I75" s="4"/>
      <c r="J75" s="4"/>
      <c r="K75" s="4"/>
      <c r="L75" s="4"/>
      <c r="M75" s="4"/>
      <c r="N75" s="4"/>
      <c r="O75" s="4"/>
    </row>
    <row r="76" spans="1:15" ht="12.75">
      <c r="A76" s="4"/>
      <c r="B76" s="4"/>
      <c r="C76" s="4"/>
      <c r="D76" s="4"/>
      <c r="E76" s="4"/>
      <c r="F76" s="4"/>
      <c r="G76" s="4"/>
      <c r="I76" s="4"/>
      <c r="J76" s="4"/>
      <c r="K76" s="4"/>
      <c r="L76" s="4"/>
      <c r="M76" s="4"/>
      <c r="N76" s="4"/>
      <c r="O76" s="4"/>
    </row>
    <row r="77" spans="1:15" ht="12.75">
      <c r="A77" s="4"/>
      <c r="B77" s="4"/>
      <c r="C77" s="4"/>
      <c r="D77" s="4"/>
      <c r="E77" s="4"/>
      <c r="F77" s="4"/>
      <c r="G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4"/>
      <c r="D78" s="4"/>
      <c r="E78" s="4"/>
      <c r="F78" s="4"/>
      <c r="G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4"/>
      <c r="D79" s="4"/>
      <c r="E79" s="4"/>
      <c r="F79" s="4"/>
      <c r="G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4"/>
      <c r="D80" s="4"/>
      <c r="E80" s="4"/>
      <c r="F80" s="4"/>
      <c r="G80" s="4"/>
      <c r="J80" s="4"/>
      <c r="K80" s="4"/>
      <c r="L80" s="4"/>
      <c r="M80" s="4"/>
      <c r="N80" s="4"/>
      <c r="O80" s="4"/>
    </row>
    <row r="81" spans="1:7" ht="12.75">
      <c r="A81" s="4"/>
      <c r="B81" s="4"/>
      <c r="C81" s="4"/>
      <c r="D81" s="4"/>
      <c r="E81" s="4"/>
      <c r="F81" s="4"/>
      <c r="G81" s="4"/>
    </row>
    <row r="82" spans="1:7" ht="12.75">
      <c r="A82" s="4"/>
      <c r="B82" s="4"/>
      <c r="C82" s="4"/>
      <c r="D82" s="4"/>
      <c r="E82" s="4"/>
      <c r="F82" s="4"/>
      <c r="G82" s="4"/>
    </row>
    <row r="83" spans="1:7" ht="12.75">
      <c r="A83" s="4"/>
      <c r="B83" s="4"/>
      <c r="C83" s="4"/>
      <c r="D83" s="4"/>
      <c r="E83" s="4"/>
      <c r="F83" s="4"/>
      <c r="G83" s="4"/>
    </row>
  </sheetData>
  <sheetProtection/>
  <printOptions horizontalCentered="1"/>
  <pageMargins left="0.7480314960629921" right="0.7480314960629921" top="0.8267716535433072" bottom="0.56" header="0.2755905511811024" footer="0.62"/>
  <pageSetup fitToHeight="1" fitToWidth="1" horizontalDpi="300" verticalDpi="300" orientation="portrait" paperSize="9" scale="83" r:id="rId1"/>
  <headerFooter alignWithMargins="0">
    <oddHeader>&amp;C&amp;"Times New Roman,Bold"&amp;20Cumbria and NorthumbriaTarget Shooting Association
&amp;14Summer 2004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0" customWidth="1"/>
    <col min="2" max="6" width="4.83203125" style="0" customWidth="1"/>
    <col min="7" max="7" width="3.66015625" style="6" customWidth="1"/>
    <col min="8" max="8" width="18.83203125" style="0" customWidth="1"/>
    <col min="9" max="12" width="4.83203125" style="0" customWidth="1"/>
    <col min="13" max="13" width="5.83203125" style="0" customWidth="1"/>
    <col min="14" max="22" width="4.83203125" style="0" customWidth="1"/>
  </cols>
  <sheetData>
    <row r="1" spans="1:11" ht="12.75">
      <c r="A1" s="1" t="s">
        <v>25</v>
      </c>
      <c r="K1" s="1" t="str">
        <f>'10M Air Pistol IND'!M1</f>
        <v>Round Two</v>
      </c>
    </row>
    <row r="2" spans="1:11" ht="12.75">
      <c r="A2" s="1"/>
      <c r="K2" s="1"/>
    </row>
    <row r="3" spans="1:11" ht="12.75">
      <c r="A3" s="1"/>
      <c r="K3" s="1"/>
    </row>
    <row r="4" ht="12.75">
      <c r="A4" s="11" t="s">
        <v>1</v>
      </c>
    </row>
    <row r="5" spans="1:13" ht="12.75">
      <c r="A5" s="7" t="s">
        <v>558</v>
      </c>
      <c r="B5" s="8"/>
      <c r="C5" s="8"/>
      <c r="D5" s="8"/>
      <c r="E5" s="3" t="s">
        <v>7</v>
      </c>
      <c r="F5" s="3">
        <f>SUM(F6:F8)</f>
        <v>592</v>
      </c>
      <c r="G5" s="6" t="s">
        <v>17</v>
      </c>
      <c r="H5" s="7" t="s">
        <v>562</v>
      </c>
      <c r="I5" s="8"/>
      <c r="J5" s="8"/>
      <c r="K5" s="8"/>
      <c r="L5" s="3" t="s">
        <v>7</v>
      </c>
      <c r="M5" s="3">
        <f>SUM(M6:M8)</f>
        <v>570</v>
      </c>
    </row>
    <row r="6" spans="1:13" ht="12.75">
      <c r="A6" s="12" t="s">
        <v>547</v>
      </c>
      <c r="B6" s="8"/>
      <c r="C6" s="8"/>
      <c r="D6" s="2">
        <v>100</v>
      </c>
      <c r="E6" s="2">
        <v>98</v>
      </c>
      <c r="F6" s="2">
        <f>SUM(D6:E6)</f>
        <v>198</v>
      </c>
      <c r="H6" s="12" t="s">
        <v>415</v>
      </c>
      <c r="I6" s="8"/>
      <c r="J6" s="8"/>
      <c r="K6" s="2">
        <v>98</v>
      </c>
      <c r="L6" s="2">
        <v>94</v>
      </c>
      <c r="M6" s="2">
        <f>SUM(K6:L6)</f>
        <v>192</v>
      </c>
    </row>
    <row r="7" spans="1:13" ht="12.75">
      <c r="A7" s="12" t="s">
        <v>549</v>
      </c>
      <c r="B7" s="8"/>
      <c r="C7" s="8"/>
      <c r="D7" s="2">
        <v>100</v>
      </c>
      <c r="E7" s="2">
        <v>98</v>
      </c>
      <c r="F7" s="2">
        <f>SUM(D7:E7)</f>
        <v>198</v>
      </c>
      <c r="H7" s="12" t="s">
        <v>408</v>
      </c>
      <c r="I7" s="8"/>
      <c r="J7" s="8"/>
      <c r="K7" s="2">
        <v>96</v>
      </c>
      <c r="L7" s="2">
        <v>94</v>
      </c>
      <c r="M7" s="2">
        <f>SUM(K7:L7)</f>
        <v>190</v>
      </c>
    </row>
    <row r="8" spans="1:13" ht="12.75">
      <c r="A8" s="12" t="s">
        <v>548</v>
      </c>
      <c r="B8" s="8"/>
      <c r="C8" s="8"/>
      <c r="D8" s="2">
        <v>98</v>
      </c>
      <c r="E8" s="2">
        <v>98</v>
      </c>
      <c r="F8" s="2">
        <f>SUM(D8:E8)</f>
        <v>196</v>
      </c>
      <c r="H8" s="12" t="s">
        <v>286</v>
      </c>
      <c r="I8" s="8"/>
      <c r="J8" s="8"/>
      <c r="K8" s="2">
        <v>94</v>
      </c>
      <c r="L8" s="2">
        <v>94</v>
      </c>
      <c r="M8" s="2">
        <f>SUM(K8:L8)</f>
        <v>188</v>
      </c>
    </row>
    <row r="10" spans="1:13" ht="12.75">
      <c r="A10" s="7" t="s">
        <v>559</v>
      </c>
      <c r="B10" s="8"/>
      <c r="C10" s="8"/>
      <c r="D10" s="8"/>
      <c r="E10" s="3" t="s">
        <v>7</v>
      </c>
      <c r="F10" s="3">
        <f>SUM(F11:F13)</f>
        <v>586</v>
      </c>
      <c r="G10" s="6" t="s">
        <v>17</v>
      </c>
      <c r="H10" s="7" t="s">
        <v>561</v>
      </c>
      <c r="I10" s="8"/>
      <c r="J10" s="8"/>
      <c r="K10" s="8"/>
      <c r="L10" s="3" t="s">
        <v>7</v>
      </c>
      <c r="M10" s="3">
        <f>SUM(M11:M13)</f>
        <v>576</v>
      </c>
    </row>
    <row r="11" spans="1:13" ht="12.75">
      <c r="A11" s="12" t="s">
        <v>551</v>
      </c>
      <c r="B11" s="8"/>
      <c r="C11" s="8"/>
      <c r="D11" s="2">
        <v>99</v>
      </c>
      <c r="E11" s="2">
        <v>98</v>
      </c>
      <c r="F11" s="2">
        <f>SUM(D11:E11)</f>
        <v>197</v>
      </c>
      <c r="H11" s="12" t="s">
        <v>552</v>
      </c>
      <c r="I11" s="8"/>
      <c r="J11" s="8"/>
      <c r="K11" s="2">
        <v>100</v>
      </c>
      <c r="L11" s="2">
        <v>94</v>
      </c>
      <c r="M11" s="2">
        <f>SUM(K11:L11)</f>
        <v>194</v>
      </c>
    </row>
    <row r="12" spans="1:13" ht="12.75">
      <c r="A12" s="12" t="s">
        <v>98</v>
      </c>
      <c r="B12" s="8"/>
      <c r="C12" s="8"/>
      <c r="D12" s="2">
        <v>99</v>
      </c>
      <c r="E12" s="2">
        <v>96</v>
      </c>
      <c r="F12" s="2">
        <f>SUM(D12:E12)</f>
        <v>195</v>
      </c>
      <c r="H12" s="12" t="s">
        <v>554</v>
      </c>
      <c r="I12" s="8"/>
      <c r="J12" s="8"/>
      <c r="K12" s="2">
        <v>97</v>
      </c>
      <c r="L12" s="2">
        <v>95</v>
      </c>
      <c r="M12" s="2">
        <f>SUM(K12:L12)</f>
        <v>192</v>
      </c>
    </row>
    <row r="13" spans="1:13" ht="12.75">
      <c r="A13" s="12" t="s">
        <v>550</v>
      </c>
      <c r="B13" s="8"/>
      <c r="C13" s="8"/>
      <c r="D13" s="2">
        <v>98</v>
      </c>
      <c r="E13" s="2">
        <v>96</v>
      </c>
      <c r="F13" s="2">
        <f>SUM(D13:E13)</f>
        <v>194</v>
      </c>
      <c r="H13" s="12" t="s">
        <v>553</v>
      </c>
      <c r="I13" s="8"/>
      <c r="J13" s="8"/>
      <c r="K13" s="2">
        <v>95</v>
      </c>
      <c r="L13" s="2">
        <v>95</v>
      </c>
      <c r="M13" s="2">
        <f>SUM(K13:L13)</f>
        <v>190</v>
      </c>
    </row>
    <row r="15" spans="1:13" ht="12.75">
      <c r="A15" s="7" t="s">
        <v>560</v>
      </c>
      <c r="B15" s="8"/>
      <c r="C15" s="8"/>
      <c r="D15" s="8"/>
      <c r="E15" s="3" t="s">
        <v>7</v>
      </c>
      <c r="F15" s="3">
        <f>SUM(F16:F18)</f>
        <v>569</v>
      </c>
      <c r="G15" s="6" t="s">
        <v>17</v>
      </c>
      <c r="H15" s="7" t="s">
        <v>563</v>
      </c>
      <c r="I15" s="8"/>
      <c r="J15" s="9"/>
      <c r="K15" s="8"/>
      <c r="L15" s="3" t="s">
        <v>7</v>
      </c>
      <c r="M15" s="3">
        <f>SUM(M16:M18)</f>
        <v>566</v>
      </c>
    </row>
    <row r="16" spans="1:13" ht="12.75">
      <c r="A16" s="12" t="s">
        <v>409</v>
      </c>
      <c r="B16" s="8"/>
      <c r="C16" s="8"/>
      <c r="D16" s="2">
        <v>97</v>
      </c>
      <c r="E16" s="2">
        <v>96</v>
      </c>
      <c r="F16" s="2">
        <f>SUM(D16:E16)</f>
        <v>193</v>
      </c>
      <c r="H16" s="12" t="s">
        <v>555</v>
      </c>
      <c r="I16" s="8"/>
      <c r="J16" s="8"/>
      <c r="K16" s="2">
        <v>99</v>
      </c>
      <c r="L16" s="2">
        <v>98</v>
      </c>
      <c r="M16" s="2">
        <f>SUM(K16:L16)</f>
        <v>197</v>
      </c>
    </row>
    <row r="17" spans="1:13" ht="12.75">
      <c r="A17" s="12" t="s">
        <v>407</v>
      </c>
      <c r="B17" s="8"/>
      <c r="C17" s="8"/>
      <c r="D17" s="2">
        <v>98</v>
      </c>
      <c r="E17" s="2">
        <v>91</v>
      </c>
      <c r="F17" s="2">
        <f>SUM(D17:E17)</f>
        <v>189</v>
      </c>
      <c r="H17" s="12" t="s">
        <v>557</v>
      </c>
      <c r="I17" s="8"/>
      <c r="J17" s="8"/>
      <c r="K17" s="2">
        <v>95</v>
      </c>
      <c r="L17" s="2">
        <v>93</v>
      </c>
      <c r="M17" s="2">
        <f>SUM(K17:L17)</f>
        <v>188</v>
      </c>
    </row>
    <row r="18" spans="1:13" ht="12.75">
      <c r="A18" s="12" t="s">
        <v>399</v>
      </c>
      <c r="B18" s="8"/>
      <c r="C18" s="8"/>
      <c r="D18" s="2">
        <v>96</v>
      </c>
      <c r="E18" s="2">
        <v>91</v>
      </c>
      <c r="F18" s="2">
        <f>SUM(D18:E18)</f>
        <v>187</v>
      </c>
      <c r="H18" s="12" t="s">
        <v>556</v>
      </c>
      <c r="I18" s="8"/>
      <c r="J18" s="8"/>
      <c r="K18" s="2">
        <v>93</v>
      </c>
      <c r="L18" s="2">
        <v>88</v>
      </c>
      <c r="M18" s="2">
        <f>SUM(K18:L18)</f>
        <v>181</v>
      </c>
    </row>
    <row r="20" spans="8:14" ht="12.75">
      <c r="H20" s="2" t="s">
        <v>1</v>
      </c>
      <c r="I20" s="2" t="s">
        <v>18</v>
      </c>
      <c r="J20" s="2" t="s">
        <v>19</v>
      </c>
      <c r="K20" s="2" t="s">
        <v>20</v>
      </c>
      <c r="L20" s="2" t="s">
        <v>21</v>
      </c>
      <c r="M20" s="2" t="s">
        <v>6</v>
      </c>
      <c r="N20" s="2" t="s">
        <v>22</v>
      </c>
    </row>
    <row r="21" spans="8:14" ht="12.75">
      <c r="H21" s="7" t="s">
        <v>558</v>
      </c>
      <c r="I21" s="2">
        <v>2</v>
      </c>
      <c r="J21" s="2">
        <v>2</v>
      </c>
      <c r="K21" s="2"/>
      <c r="L21" s="2"/>
      <c r="M21" s="2">
        <v>1185</v>
      </c>
      <c r="N21" s="2">
        <v>4</v>
      </c>
    </row>
    <row r="22" spans="8:14" ht="12.75">
      <c r="H22" s="7" t="s">
        <v>559</v>
      </c>
      <c r="I22" s="2">
        <v>2</v>
      </c>
      <c r="J22" s="2">
        <v>2</v>
      </c>
      <c r="K22" s="2"/>
      <c r="L22" s="2"/>
      <c r="M22" s="2">
        <v>1171</v>
      </c>
      <c r="N22" s="2">
        <v>4</v>
      </c>
    </row>
    <row r="23" spans="8:14" ht="12.75">
      <c r="H23" s="7" t="s">
        <v>560</v>
      </c>
      <c r="I23" s="2">
        <v>2</v>
      </c>
      <c r="J23" s="2">
        <v>2</v>
      </c>
      <c r="K23" s="2"/>
      <c r="L23" s="2"/>
      <c r="M23" s="2">
        <v>1154</v>
      </c>
      <c r="N23" s="2">
        <v>4</v>
      </c>
    </row>
    <row r="24" spans="8:14" ht="12.75">
      <c r="H24" s="7" t="s">
        <v>561</v>
      </c>
      <c r="I24" s="2">
        <v>2</v>
      </c>
      <c r="J24" s="2"/>
      <c r="K24" s="2"/>
      <c r="L24" s="2">
        <v>2</v>
      </c>
      <c r="M24" s="2">
        <v>1147</v>
      </c>
      <c r="N24" s="2">
        <v>0</v>
      </c>
    </row>
    <row r="25" spans="8:14" ht="12.75">
      <c r="H25" s="7" t="s">
        <v>562</v>
      </c>
      <c r="I25" s="2">
        <v>2</v>
      </c>
      <c r="J25" s="2"/>
      <c r="K25" s="2"/>
      <c r="L25" s="2">
        <v>2</v>
      </c>
      <c r="M25" s="2">
        <v>1142</v>
      </c>
      <c r="N25" s="2">
        <v>0</v>
      </c>
    </row>
    <row r="26" spans="8:14" ht="12.75">
      <c r="H26" s="7" t="s">
        <v>563</v>
      </c>
      <c r="I26" s="2">
        <v>2</v>
      </c>
      <c r="J26" s="2"/>
      <c r="K26" s="2"/>
      <c r="L26" s="2">
        <v>2</v>
      </c>
      <c r="M26" s="2">
        <v>1133</v>
      </c>
      <c r="N26" s="2">
        <v>0</v>
      </c>
    </row>
    <row r="27" spans="8:14" ht="12.75">
      <c r="H27" s="17"/>
      <c r="I27" s="4"/>
      <c r="J27" s="4"/>
      <c r="K27" s="4"/>
      <c r="L27" s="4"/>
      <c r="M27" s="4"/>
      <c r="N27" s="4"/>
    </row>
    <row r="28" spans="1:14" ht="12.75">
      <c r="A28" s="23"/>
      <c r="B28" s="23"/>
      <c r="C28" s="23"/>
      <c r="D28" s="23"/>
      <c r="E28" s="23"/>
      <c r="F28" s="23"/>
      <c r="G28" s="23"/>
      <c r="H28" s="24"/>
      <c r="I28" s="25"/>
      <c r="J28" s="25"/>
      <c r="K28" s="25"/>
      <c r="L28" s="25"/>
      <c r="M28" s="25"/>
      <c r="N28" s="25"/>
    </row>
    <row r="29" spans="8:14" ht="12.75">
      <c r="H29" s="17"/>
      <c r="I29" s="4"/>
      <c r="J29" s="4"/>
      <c r="K29" s="4"/>
      <c r="L29" s="4"/>
      <c r="M29" s="4"/>
      <c r="N29" s="4"/>
    </row>
    <row r="30" ht="12.75">
      <c r="A30" s="11" t="s">
        <v>2</v>
      </c>
    </row>
    <row r="31" spans="1:13" ht="12.75">
      <c r="A31" s="7" t="s">
        <v>566</v>
      </c>
      <c r="B31" s="8"/>
      <c r="C31" s="8"/>
      <c r="D31" s="2"/>
      <c r="E31" s="3" t="s">
        <v>7</v>
      </c>
      <c r="F31" s="3">
        <f>SUM(F32:F34)</f>
        <v>579</v>
      </c>
      <c r="G31" s="6" t="s">
        <v>17</v>
      </c>
      <c r="H31" s="7" t="s">
        <v>534</v>
      </c>
      <c r="I31" s="8"/>
      <c r="J31" s="8"/>
      <c r="K31" s="2"/>
      <c r="L31" s="3" t="s">
        <v>7</v>
      </c>
      <c r="M31" s="3">
        <f>SUM(M32:M34)</f>
        <v>573</v>
      </c>
    </row>
    <row r="32" spans="1:13" ht="12.75">
      <c r="A32" s="12" t="s">
        <v>404</v>
      </c>
      <c r="B32" s="8"/>
      <c r="C32" s="8"/>
      <c r="D32" s="2">
        <v>99</v>
      </c>
      <c r="E32" s="2">
        <v>98</v>
      </c>
      <c r="F32" s="2">
        <f>SUM(D32:E32)</f>
        <v>197</v>
      </c>
      <c r="H32" s="12" t="s">
        <v>428</v>
      </c>
      <c r="I32" s="8"/>
      <c r="J32" s="8"/>
      <c r="K32" s="2">
        <v>97</v>
      </c>
      <c r="L32" s="2">
        <v>97</v>
      </c>
      <c r="M32" s="2">
        <f>SUM(K32:L32)</f>
        <v>194</v>
      </c>
    </row>
    <row r="33" spans="1:13" ht="12.75">
      <c r="A33" s="12" t="s">
        <v>424</v>
      </c>
      <c r="B33" s="8"/>
      <c r="C33" s="8"/>
      <c r="D33" s="2">
        <v>97</v>
      </c>
      <c r="E33" s="2">
        <v>95</v>
      </c>
      <c r="F33" s="2">
        <f>SUM(D33:E33)</f>
        <v>192</v>
      </c>
      <c r="H33" s="12" t="s">
        <v>420</v>
      </c>
      <c r="I33" s="8"/>
      <c r="J33" s="8"/>
      <c r="K33" s="2">
        <v>98</v>
      </c>
      <c r="L33" s="2">
        <v>94</v>
      </c>
      <c r="M33" s="2">
        <f>SUM(K33:L33)</f>
        <v>192</v>
      </c>
    </row>
    <row r="34" spans="1:13" ht="12.75">
      <c r="A34" s="12" t="s">
        <v>564</v>
      </c>
      <c r="B34" s="8"/>
      <c r="C34" s="8"/>
      <c r="D34" s="2">
        <v>97</v>
      </c>
      <c r="E34" s="2">
        <v>93</v>
      </c>
      <c r="F34" s="2">
        <f>SUM(D34:E34)</f>
        <v>190</v>
      </c>
      <c r="H34" s="12" t="s">
        <v>429</v>
      </c>
      <c r="I34" s="8"/>
      <c r="J34" s="8"/>
      <c r="K34" s="2">
        <v>94</v>
      </c>
      <c r="L34" s="2">
        <v>93</v>
      </c>
      <c r="M34" s="2">
        <f>SUM(K34:L34)</f>
        <v>187</v>
      </c>
    </row>
    <row r="35" spans="1:10" ht="12.75">
      <c r="A35" s="4"/>
      <c r="H35" s="4"/>
      <c r="I35" s="4"/>
      <c r="J35" s="4"/>
    </row>
    <row r="36" spans="1:13" ht="12.75">
      <c r="A36" s="7" t="s">
        <v>567</v>
      </c>
      <c r="B36" s="8"/>
      <c r="C36" s="8"/>
      <c r="D36" s="2"/>
      <c r="E36" s="3" t="s">
        <v>7</v>
      </c>
      <c r="F36" s="3">
        <f>SUM(F37:F39)</f>
        <v>565</v>
      </c>
      <c r="G36" s="6" t="s">
        <v>17</v>
      </c>
      <c r="H36" s="7" t="s">
        <v>569</v>
      </c>
      <c r="I36" s="8"/>
      <c r="J36" s="8"/>
      <c r="K36" s="2"/>
      <c r="L36" s="3" t="s">
        <v>7</v>
      </c>
      <c r="M36" s="3">
        <f>SUM(M37:M39)</f>
        <v>565</v>
      </c>
    </row>
    <row r="37" spans="1:13" ht="12.75">
      <c r="A37" s="12" t="s">
        <v>418</v>
      </c>
      <c r="B37" s="8"/>
      <c r="C37" s="8"/>
      <c r="D37" s="2">
        <v>96</v>
      </c>
      <c r="E37" s="2">
        <v>94</v>
      </c>
      <c r="F37" s="2">
        <f>SUM(D37:E37)</f>
        <v>190</v>
      </c>
      <c r="H37" s="12" t="s">
        <v>403</v>
      </c>
      <c r="I37" s="8"/>
      <c r="J37" s="8"/>
      <c r="K37" s="2">
        <v>96</v>
      </c>
      <c r="L37" s="2">
        <v>94</v>
      </c>
      <c r="M37" s="2">
        <f>SUM(K37:L37)</f>
        <v>190</v>
      </c>
    </row>
    <row r="38" spans="1:13" ht="12.75">
      <c r="A38" s="12" t="s">
        <v>414</v>
      </c>
      <c r="B38" s="8"/>
      <c r="C38" s="8"/>
      <c r="D38" s="2">
        <v>96</v>
      </c>
      <c r="E38" s="2">
        <v>93</v>
      </c>
      <c r="F38" s="2">
        <f>SUM(D38:E38)</f>
        <v>189</v>
      </c>
      <c r="H38" s="12" t="s">
        <v>94</v>
      </c>
      <c r="I38" s="8"/>
      <c r="J38" s="8"/>
      <c r="K38" s="2">
        <v>94</v>
      </c>
      <c r="L38" s="2">
        <v>94</v>
      </c>
      <c r="M38" s="2">
        <f>SUM(K38:L38)</f>
        <v>188</v>
      </c>
    </row>
    <row r="39" spans="1:13" ht="12.75">
      <c r="A39" s="18" t="s">
        <v>410</v>
      </c>
      <c r="B39" s="8"/>
      <c r="C39" s="8"/>
      <c r="D39" s="2">
        <v>95</v>
      </c>
      <c r="E39" s="2">
        <v>91</v>
      </c>
      <c r="F39" s="2">
        <f>SUM(D39:E39)</f>
        <v>186</v>
      </c>
      <c r="H39" s="12" t="s">
        <v>444</v>
      </c>
      <c r="I39" s="8"/>
      <c r="J39" s="8"/>
      <c r="K39" s="2">
        <v>95</v>
      </c>
      <c r="L39" s="2">
        <v>92</v>
      </c>
      <c r="M39" s="2">
        <f>SUM(K39:L39)</f>
        <v>187</v>
      </c>
    </row>
    <row r="40" spans="1:3" ht="12.75">
      <c r="A40" s="4"/>
      <c r="B40" s="4"/>
      <c r="C40" s="4"/>
    </row>
    <row r="41" spans="1:13" ht="12.75">
      <c r="A41" s="7" t="s">
        <v>568</v>
      </c>
      <c r="B41" s="8"/>
      <c r="C41" s="8"/>
      <c r="D41" s="2"/>
      <c r="E41" s="3" t="s">
        <v>7</v>
      </c>
      <c r="F41" s="3">
        <f>SUM(F42:F44)</f>
        <v>571</v>
      </c>
      <c r="G41" s="6" t="s">
        <v>17</v>
      </c>
      <c r="H41" s="7" t="s">
        <v>570</v>
      </c>
      <c r="I41" s="8"/>
      <c r="J41" s="8"/>
      <c r="K41" s="2"/>
      <c r="L41" s="3" t="s">
        <v>7</v>
      </c>
      <c r="M41" s="3">
        <f>SUM(M42:M44)</f>
        <v>557</v>
      </c>
    </row>
    <row r="42" spans="1:13" ht="12.75">
      <c r="A42" s="12" t="s">
        <v>413</v>
      </c>
      <c r="B42" s="8"/>
      <c r="C42" s="8"/>
      <c r="D42" s="2">
        <v>97</v>
      </c>
      <c r="E42" s="2">
        <v>96</v>
      </c>
      <c r="F42" s="2">
        <f>SUM(D42:E42)</f>
        <v>193</v>
      </c>
      <c r="H42" s="12" t="s">
        <v>565</v>
      </c>
      <c r="I42" s="8"/>
      <c r="J42" s="8"/>
      <c r="K42" s="2">
        <v>95</v>
      </c>
      <c r="L42" s="2">
        <v>94</v>
      </c>
      <c r="M42" s="2">
        <f>SUM(K42:L42)</f>
        <v>189</v>
      </c>
    </row>
    <row r="43" spans="1:13" ht="12.75">
      <c r="A43" s="12" t="s">
        <v>422</v>
      </c>
      <c r="B43" s="8"/>
      <c r="C43" s="8"/>
      <c r="D43" s="2">
        <v>95</v>
      </c>
      <c r="E43" s="2">
        <v>94</v>
      </c>
      <c r="F43" s="2">
        <f>SUM(D43:E43)</f>
        <v>189</v>
      </c>
      <c r="H43" s="12" t="s">
        <v>393</v>
      </c>
      <c r="I43" s="8"/>
      <c r="J43" s="8"/>
      <c r="K43" s="2">
        <v>95</v>
      </c>
      <c r="L43" s="2">
        <v>94</v>
      </c>
      <c r="M43" s="2">
        <f>SUM(K43:L43)</f>
        <v>189</v>
      </c>
    </row>
    <row r="44" spans="1:13" ht="12.75">
      <c r="A44" s="18" t="s">
        <v>423</v>
      </c>
      <c r="B44" s="8"/>
      <c r="C44" s="8"/>
      <c r="D44" s="2">
        <v>96</v>
      </c>
      <c r="E44" s="2">
        <v>93</v>
      </c>
      <c r="F44" s="2">
        <f>SUM(D44:E44)</f>
        <v>189</v>
      </c>
      <c r="H44" s="12" t="s">
        <v>431</v>
      </c>
      <c r="I44" s="8"/>
      <c r="J44" s="8"/>
      <c r="K44" s="2">
        <v>90</v>
      </c>
      <c r="L44" s="2">
        <v>89</v>
      </c>
      <c r="M44" s="2">
        <f>SUM(K44:L44)</f>
        <v>179</v>
      </c>
    </row>
    <row r="46" spans="2:14" ht="12.75">
      <c r="B46" s="19"/>
      <c r="H46" s="2" t="s">
        <v>2</v>
      </c>
      <c r="I46" s="2" t="s">
        <v>18</v>
      </c>
      <c r="J46" s="2" t="s">
        <v>19</v>
      </c>
      <c r="K46" s="2" t="s">
        <v>20</v>
      </c>
      <c r="L46" s="2" t="s">
        <v>21</v>
      </c>
      <c r="M46" s="2" t="s">
        <v>6</v>
      </c>
      <c r="N46" s="2" t="s">
        <v>22</v>
      </c>
    </row>
    <row r="47" spans="1:14" ht="12.75">
      <c r="A47" s="4" t="s">
        <v>32</v>
      </c>
      <c r="B47" s="19"/>
      <c r="H47" s="7" t="s">
        <v>566</v>
      </c>
      <c r="I47" s="2">
        <v>2</v>
      </c>
      <c r="J47" s="2">
        <v>2</v>
      </c>
      <c r="K47" s="2"/>
      <c r="L47" s="2"/>
      <c r="M47" s="2">
        <v>1162</v>
      </c>
      <c r="N47" s="2">
        <v>4</v>
      </c>
    </row>
    <row r="48" spans="2:14" ht="12.75">
      <c r="B48" s="19"/>
      <c r="H48" s="7" t="s">
        <v>568</v>
      </c>
      <c r="I48" s="2">
        <v>2</v>
      </c>
      <c r="J48" s="2">
        <v>2</v>
      </c>
      <c r="K48" s="2"/>
      <c r="L48" s="2"/>
      <c r="M48" s="2">
        <v>1148</v>
      </c>
      <c r="N48" s="2">
        <v>4</v>
      </c>
    </row>
    <row r="49" spans="1:14" ht="12.75">
      <c r="A49" t="s">
        <v>31</v>
      </c>
      <c r="B49" s="19"/>
      <c r="H49" s="7" t="s">
        <v>534</v>
      </c>
      <c r="I49" s="2">
        <v>2</v>
      </c>
      <c r="J49" s="2">
        <v>1</v>
      </c>
      <c r="K49" s="2"/>
      <c r="L49" s="2">
        <v>1</v>
      </c>
      <c r="M49" s="2">
        <v>1146</v>
      </c>
      <c r="N49" s="2">
        <v>2</v>
      </c>
    </row>
    <row r="50" spans="1:14" ht="12.75">
      <c r="A50" s="5">
        <f ca="1">NOW()</f>
        <v>42692.65411736111</v>
      </c>
      <c r="H50" s="7" t="s">
        <v>567</v>
      </c>
      <c r="I50" s="2">
        <v>2</v>
      </c>
      <c r="J50" s="2"/>
      <c r="K50" s="2">
        <v>1</v>
      </c>
      <c r="L50" s="2">
        <v>1</v>
      </c>
      <c r="M50" s="2">
        <v>1134</v>
      </c>
      <c r="N50" s="2">
        <v>1</v>
      </c>
    </row>
    <row r="51" spans="1:14" ht="12.75">
      <c r="A51" t="s">
        <v>15</v>
      </c>
      <c r="H51" s="7" t="s">
        <v>569</v>
      </c>
      <c r="I51" s="2">
        <v>2</v>
      </c>
      <c r="J51" s="2"/>
      <c r="K51" s="2">
        <v>1</v>
      </c>
      <c r="L51" s="2">
        <v>1</v>
      </c>
      <c r="M51" s="2">
        <v>1116</v>
      </c>
      <c r="N51" s="2">
        <v>1</v>
      </c>
    </row>
    <row r="52" spans="8:14" ht="12.75">
      <c r="H52" s="7" t="s">
        <v>570</v>
      </c>
      <c r="I52" s="2">
        <v>2</v>
      </c>
      <c r="J52" s="2"/>
      <c r="K52" s="2"/>
      <c r="L52" s="2">
        <v>2</v>
      </c>
      <c r="M52" s="2">
        <v>1119</v>
      </c>
      <c r="N52" s="2">
        <v>0</v>
      </c>
    </row>
  </sheetData>
  <sheetProtection/>
  <printOptions horizontalCentered="1"/>
  <pageMargins left="0.59" right="0.57" top="0.93" bottom="0.7086614173228347" header="0.2755905511811024" footer="0.6692913385826772"/>
  <pageSetup fitToHeight="1" fitToWidth="1" horizontalDpi="300" verticalDpi="300" orientation="portrait" paperSize="9" r:id="rId1"/>
  <headerFooter alignWithMargins="0">
    <oddHeader>&amp;C&amp;"Times New Roman,Bold"&amp;20Cumbria and NorthumbriaTarget Shooting Association
&amp;14Summer 2004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0" customWidth="1"/>
    <col min="2" max="6" width="4.83203125" style="0" customWidth="1"/>
    <col min="7" max="7" width="3.66015625" style="6" customWidth="1"/>
    <col min="8" max="8" width="18.83203125" style="0" customWidth="1"/>
    <col min="9" max="12" width="4.83203125" style="0" customWidth="1"/>
    <col min="13" max="13" width="5.83203125" style="0" customWidth="1"/>
    <col min="14" max="22" width="4.83203125" style="0" customWidth="1"/>
  </cols>
  <sheetData>
    <row r="1" spans="1:11" ht="12.75">
      <c r="A1" s="1" t="s">
        <v>25</v>
      </c>
      <c r="K1" s="1" t="str">
        <f>'10M Air Pistol IND'!M1</f>
        <v>Round Two</v>
      </c>
    </row>
    <row r="2" spans="1:11" ht="12.75">
      <c r="A2" s="1"/>
      <c r="K2" s="1"/>
    </row>
    <row r="3" spans="1:11" ht="12.75">
      <c r="A3" s="1"/>
      <c r="K3" s="1"/>
    </row>
    <row r="4" ht="12.75">
      <c r="A4" s="11" t="s">
        <v>8</v>
      </c>
    </row>
    <row r="5" spans="1:13" ht="12.75">
      <c r="A5" s="7" t="s">
        <v>576</v>
      </c>
      <c r="B5" s="8">
        <v>558</v>
      </c>
      <c r="C5" s="8"/>
      <c r="D5" s="8"/>
      <c r="E5" s="3" t="s">
        <v>7</v>
      </c>
      <c r="F5" s="3">
        <f>SUM(F6:F8)</f>
        <v>559</v>
      </c>
      <c r="G5" s="6" t="s">
        <v>17</v>
      </c>
      <c r="H5" s="7" t="s">
        <v>580</v>
      </c>
      <c r="I5" s="8">
        <v>550</v>
      </c>
      <c r="J5" s="8"/>
      <c r="K5" s="8"/>
      <c r="L5" s="3" t="s">
        <v>7</v>
      </c>
      <c r="M5" s="3">
        <f>SUM(M6:M8)</f>
        <v>524</v>
      </c>
    </row>
    <row r="6" spans="1:13" ht="12.75">
      <c r="A6" s="12" t="s">
        <v>437</v>
      </c>
      <c r="B6" s="8"/>
      <c r="C6" s="8"/>
      <c r="D6" s="2">
        <v>95</v>
      </c>
      <c r="E6" s="2">
        <v>94</v>
      </c>
      <c r="F6" s="2">
        <f>SUM(D6:E6)</f>
        <v>189</v>
      </c>
      <c r="H6" s="12" t="s">
        <v>427</v>
      </c>
      <c r="I6" s="8"/>
      <c r="J6" s="8"/>
      <c r="K6" s="2">
        <v>96</v>
      </c>
      <c r="L6" s="2">
        <v>91</v>
      </c>
      <c r="M6" s="2">
        <f>SUM(K6:L6)</f>
        <v>187</v>
      </c>
    </row>
    <row r="7" spans="1:13" ht="12.75">
      <c r="A7" s="12" t="s">
        <v>421</v>
      </c>
      <c r="B7" s="8"/>
      <c r="C7" s="8"/>
      <c r="D7" s="2">
        <v>95</v>
      </c>
      <c r="E7" s="2">
        <v>93</v>
      </c>
      <c r="F7" s="2">
        <f>SUM(D7:E7)</f>
        <v>188</v>
      </c>
      <c r="H7" s="12" t="s">
        <v>426</v>
      </c>
      <c r="I7" s="8"/>
      <c r="J7" s="8"/>
      <c r="K7" s="2">
        <v>89</v>
      </c>
      <c r="L7" s="2">
        <v>84</v>
      </c>
      <c r="M7" s="2">
        <f>SUM(K7:L7)</f>
        <v>173</v>
      </c>
    </row>
    <row r="8" spans="1:13" ht="12.75">
      <c r="A8" s="12" t="s">
        <v>439</v>
      </c>
      <c r="B8" s="8"/>
      <c r="C8" s="8"/>
      <c r="D8" s="2">
        <v>92</v>
      </c>
      <c r="E8" s="2">
        <v>90</v>
      </c>
      <c r="F8" s="2">
        <f>SUM(D8:E8)</f>
        <v>182</v>
      </c>
      <c r="H8" s="12" t="s">
        <v>449</v>
      </c>
      <c r="I8" s="8"/>
      <c r="J8" s="8"/>
      <c r="K8" s="2">
        <v>83</v>
      </c>
      <c r="L8" s="2">
        <v>81</v>
      </c>
      <c r="M8" s="2">
        <f>SUM(K8:L8)</f>
        <v>164</v>
      </c>
    </row>
    <row r="10" spans="1:13" ht="12.75">
      <c r="A10" s="7" t="s">
        <v>577</v>
      </c>
      <c r="B10" s="8">
        <v>556</v>
      </c>
      <c r="C10" s="8"/>
      <c r="D10" s="8"/>
      <c r="E10" s="3" t="s">
        <v>7</v>
      </c>
      <c r="F10" s="3">
        <f>SUM(F11:F13)</f>
        <v>554</v>
      </c>
      <c r="G10" s="6" t="s">
        <v>17</v>
      </c>
      <c r="H10" s="7" t="s">
        <v>579</v>
      </c>
      <c r="I10" s="8">
        <v>553</v>
      </c>
      <c r="J10" s="8"/>
      <c r="K10" s="8"/>
      <c r="L10" s="3" t="s">
        <v>7</v>
      </c>
      <c r="M10" s="3">
        <f>SUM(M11:M13)</f>
        <v>536</v>
      </c>
    </row>
    <row r="11" spans="1:13" ht="12.75">
      <c r="A11" s="12" t="s">
        <v>329</v>
      </c>
      <c r="B11" s="8"/>
      <c r="C11" s="8"/>
      <c r="D11" s="2">
        <v>98</v>
      </c>
      <c r="E11" s="2">
        <v>95</v>
      </c>
      <c r="F11" s="2">
        <f>SUM(D11:E11)</f>
        <v>193</v>
      </c>
      <c r="H11" s="12" t="s">
        <v>573</v>
      </c>
      <c r="I11" s="8"/>
      <c r="J11" s="8"/>
      <c r="K11" s="2">
        <v>95</v>
      </c>
      <c r="L11" s="2">
        <v>94</v>
      </c>
      <c r="M11" s="2">
        <f>SUM(K11:L11)</f>
        <v>189</v>
      </c>
    </row>
    <row r="12" spans="1:13" ht="12.75">
      <c r="A12" s="12" t="s">
        <v>81</v>
      </c>
      <c r="B12" s="8"/>
      <c r="C12" s="8"/>
      <c r="D12" s="2">
        <v>93</v>
      </c>
      <c r="E12" s="2">
        <v>92</v>
      </c>
      <c r="F12" s="2">
        <f>SUM(D12:E12)</f>
        <v>185</v>
      </c>
      <c r="H12" s="12" t="s">
        <v>574</v>
      </c>
      <c r="I12" s="8"/>
      <c r="J12" s="8"/>
      <c r="K12" s="2">
        <v>93</v>
      </c>
      <c r="L12" s="2">
        <v>90</v>
      </c>
      <c r="M12" s="2">
        <f>SUM(K12:L12)</f>
        <v>183</v>
      </c>
    </row>
    <row r="13" spans="1:13" ht="12.75">
      <c r="A13" s="12" t="s">
        <v>571</v>
      </c>
      <c r="B13" s="8"/>
      <c r="C13" s="8"/>
      <c r="D13" s="2">
        <v>90</v>
      </c>
      <c r="E13" s="2">
        <v>86</v>
      </c>
      <c r="F13" s="2">
        <f>SUM(D13:E13)</f>
        <v>176</v>
      </c>
      <c r="H13" s="12" t="s">
        <v>575</v>
      </c>
      <c r="I13" s="8"/>
      <c r="J13" s="8"/>
      <c r="K13" s="2">
        <v>86</v>
      </c>
      <c r="L13" s="2">
        <v>78</v>
      </c>
      <c r="M13" s="2">
        <f>SUM(K13:L13)</f>
        <v>164</v>
      </c>
    </row>
    <row r="15" spans="1:13" ht="12.75">
      <c r="A15" s="7" t="s">
        <v>578</v>
      </c>
      <c r="B15" s="8">
        <v>556</v>
      </c>
      <c r="C15" s="8"/>
      <c r="D15" s="8"/>
      <c r="E15" s="3" t="s">
        <v>7</v>
      </c>
      <c r="F15" s="3">
        <f>SUM(F16:F18)</f>
        <v>374</v>
      </c>
      <c r="G15" s="6" t="s">
        <v>17</v>
      </c>
      <c r="H15" s="17" t="s">
        <v>99</v>
      </c>
      <c r="I15" s="4"/>
      <c r="J15" s="21"/>
      <c r="K15" s="4"/>
      <c r="L15" s="22"/>
      <c r="M15" s="22"/>
    </row>
    <row r="16" spans="1:13" ht="12.75">
      <c r="A16" s="12" t="s">
        <v>293</v>
      </c>
      <c r="B16" s="8"/>
      <c r="C16" s="8"/>
      <c r="D16" s="2">
        <v>96</v>
      </c>
      <c r="E16" s="2">
        <v>95</v>
      </c>
      <c r="F16" s="2">
        <f>SUM(D16:E16)</f>
        <v>191</v>
      </c>
      <c r="H16" s="4"/>
      <c r="I16" s="4"/>
      <c r="J16" s="4"/>
      <c r="K16" s="4"/>
      <c r="L16" s="4"/>
      <c r="M16" s="4"/>
    </row>
    <row r="17" spans="1:13" ht="12.75">
      <c r="A17" s="12" t="s">
        <v>572</v>
      </c>
      <c r="B17" s="8"/>
      <c r="C17" s="8"/>
      <c r="D17" s="2">
        <v>92</v>
      </c>
      <c r="E17" s="2">
        <v>91</v>
      </c>
      <c r="F17" s="2">
        <f>SUM(D17:E17)</f>
        <v>183</v>
      </c>
      <c r="H17" s="4"/>
      <c r="I17" s="4"/>
      <c r="J17" s="4"/>
      <c r="K17" s="4"/>
      <c r="L17" s="4"/>
      <c r="M17" s="4"/>
    </row>
    <row r="18" spans="1:13" ht="12.75">
      <c r="A18" s="12" t="s">
        <v>452</v>
      </c>
      <c r="B18" s="8"/>
      <c r="C18" s="8"/>
      <c r="D18" s="2" t="s">
        <v>625</v>
      </c>
      <c r="E18" s="2" t="s">
        <v>625</v>
      </c>
      <c r="F18" s="2">
        <f>SUM(D18:E18)</f>
        <v>0</v>
      </c>
      <c r="H18" s="4"/>
      <c r="I18" s="4"/>
      <c r="J18" s="4"/>
      <c r="K18" s="4"/>
      <c r="L18" s="4"/>
      <c r="M18" s="4"/>
    </row>
    <row r="20" spans="8:14" ht="12.75">
      <c r="H20" s="2" t="s">
        <v>8</v>
      </c>
      <c r="I20" s="2" t="s">
        <v>18</v>
      </c>
      <c r="J20" s="2" t="s">
        <v>19</v>
      </c>
      <c r="K20" s="2" t="s">
        <v>20</v>
      </c>
      <c r="L20" s="2" t="s">
        <v>21</v>
      </c>
      <c r="M20" s="2" t="s">
        <v>6</v>
      </c>
      <c r="N20" s="2" t="s">
        <v>22</v>
      </c>
    </row>
    <row r="21" spans="8:14" ht="12.75">
      <c r="H21" s="7" t="s">
        <v>577</v>
      </c>
      <c r="I21" s="2">
        <v>2</v>
      </c>
      <c r="J21" s="2">
        <v>2</v>
      </c>
      <c r="K21" s="2"/>
      <c r="L21" s="2"/>
      <c r="M21" s="2">
        <v>1103</v>
      </c>
      <c r="N21" s="2">
        <v>4</v>
      </c>
    </row>
    <row r="22" spans="8:14" ht="12.75">
      <c r="H22" s="7" t="s">
        <v>576</v>
      </c>
      <c r="I22" s="2">
        <v>2</v>
      </c>
      <c r="J22" s="2">
        <v>1</v>
      </c>
      <c r="K22" s="2">
        <v>1</v>
      </c>
      <c r="L22" s="2"/>
      <c r="M22" s="2">
        <v>1117</v>
      </c>
      <c r="N22" s="2">
        <v>3</v>
      </c>
    </row>
    <row r="23" spans="8:14" ht="12.75">
      <c r="H23" s="7" t="s">
        <v>579</v>
      </c>
      <c r="I23" s="2">
        <v>2</v>
      </c>
      <c r="J23" s="2">
        <v>1</v>
      </c>
      <c r="K23" s="2"/>
      <c r="L23" s="2">
        <v>1</v>
      </c>
      <c r="M23" s="2">
        <v>1079</v>
      </c>
      <c r="N23" s="2">
        <v>2</v>
      </c>
    </row>
    <row r="24" spans="8:14" ht="12.75">
      <c r="H24" s="7" t="s">
        <v>580</v>
      </c>
      <c r="I24" s="2">
        <v>2</v>
      </c>
      <c r="J24" s="2"/>
      <c r="K24" s="2"/>
      <c r="L24" s="2">
        <v>2</v>
      </c>
      <c r="M24" s="2">
        <v>1067</v>
      </c>
      <c r="N24" s="2">
        <v>0</v>
      </c>
    </row>
    <row r="25" spans="8:14" ht="12.75">
      <c r="H25" s="7" t="s">
        <v>578</v>
      </c>
      <c r="I25" s="2">
        <v>2</v>
      </c>
      <c r="J25" s="2"/>
      <c r="K25" s="2"/>
      <c r="L25" s="2">
        <v>2</v>
      </c>
      <c r="M25" s="2">
        <v>846</v>
      </c>
      <c r="N25" s="2">
        <v>0</v>
      </c>
    </row>
    <row r="26" spans="8:14" ht="12.75">
      <c r="H26" s="35"/>
      <c r="I26" s="32"/>
      <c r="J26" s="32"/>
      <c r="K26" s="32"/>
      <c r="L26" s="32"/>
      <c r="M26" s="32"/>
      <c r="N26" s="32"/>
    </row>
    <row r="27" spans="8:14" ht="12.75">
      <c r="H27" s="17"/>
      <c r="I27" s="4"/>
      <c r="J27" s="4"/>
      <c r="K27" s="4"/>
      <c r="L27" s="4"/>
      <c r="M27" s="4"/>
      <c r="N27" s="4"/>
    </row>
    <row r="28" spans="1:14" ht="12.75">
      <c r="A28" s="23"/>
      <c r="B28" s="23"/>
      <c r="C28" s="23"/>
      <c r="D28" s="23"/>
      <c r="E28" s="23"/>
      <c r="F28" s="23"/>
      <c r="G28" s="23"/>
      <c r="H28" s="24"/>
      <c r="I28" s="25"/>
      <c r="J28" s="25"/>
      <c r="K28" s="25"/>
      <c r="L28" s="25"/>
      <c r="M28" s="25"/>
      <c r="N28" s="25"/>
    </row>
    <row r="29" spans="8:14" ht="12.75">
      <c r="H29" s="17"/>
      <c r="I29" s="4"/>
      <c r="J29" s="4"/>
      <c r="K29" s="4"/>
      <c r="L29" s="4"/>
      <c r="M29" s="4"/>
      <c r="N29" s="4"/>
    </row>
    <row r="30" ht="12.75">
      <c r="A30" s="11" t="s">
        <v>9</v>
      </c>
    </row>
    <row r="31" spans="1:13" ht="12.75">
      <c r="A31" s="7" t="s">
        <v>585</v>
      </c>
      <c r="B31" s="8">
        <v>549</v>
      </c>
      <c r="C31" s="8"/>
      <c r="D31" s="2"/>
      <c r="E31" s="3" t="s">
        <v>7</v>
      </c>
      <c r="F31" s="3">
        <f>SUM(F32:F34)</f>
        <v>556</v>
      </c>
      <c r="G31" s="6" t="s">
        <v>17</v>
      </c>
      <c r="H31" s="7" t="s">
        <v>589</v>
      </c>
      <c r="I31" s="8">
        <v>525</v>
      </c>
      <c r="J31" s="8"/>
      <c r="K31" s="2"/>
      <c r="L31" s="3" t="s">
        <v>7</v>
      </c>
      <c r="M31" s="3">
        <f>SUM(M32:M34)</f>
        <v>528</v>
      </c>
    </row>
    <row r="32" spans="1:13" ht="12.75">
      <c r="A32" s="12" t="s">
        <v>432</v>
      </c>
      <c r="B32" s="8"/>
      <c r="C32" s="8"/>
      <c r="D32" s="2">
        <v>93</v>
      </c>
      <c r="E32" s="2">
        <v>93</v>
      </c>
      <c r="F32" s="2">
        <f>SUM(D32:E32)</f>
        <v>186</v>
      </c>
      <c r="H32" s="12" t="s">
        <v>456</v>
      </c>
      <c r="I32" s="8"/>
      <c r="J32" s="8"/>
      <c r="K32" s="2">
        <v>93</v>
      </c>
      <c r="L32" s="2">
        <v>91</v>
      </c>
      <c r="M32" s="2">
        <f>SUM(K32:L32)</f>
        <v>184</v>
      </c>
    </row>
    <row r="33" spans="1:13" ht="12.75">
      <c r="A33" s="12" t="s">
        <v>435</v>
      </c>
      <c r="B33" s="8"/>
      <c r="C33" s="8"/>
      <c r="D33" s="2">
        <v>94</v>
      </c>
      <c r="E33" s="2">
        <v>92</v>
      </c>
      <c r="F33" s="2">
        <f>SUM(D33:E33)</f>
        <v>186</v>
      </c>
      <c r="H33" s="12" t="s">
        <v>459</v>
      </c>
      <c r="I33" s="8"/>
      <c r="J33" s="8"/>
      <c r="K33" s="2">
        <v>89</v>
      </c>
      <c r="L33" s="2">
        <v>89</v>
      </c>
      <c r="M33" s="2">
        <f>SUM(K33:L33)</f>
        <v>178</v>
      </c>
    </row>
    <row r="34" spans="1:13" ht="12.75">
      <c r="A34" s="12" t="s">
        <v>458</v>
      </c>
      <c r="B34" s="8"/>
      <c r="C34" s="8"/>
      <c r="D34" s="2">
        <v>93</v>
      </c>
      <c r="E34" s="2">
        <v>91</v>
      </c>
      <c r="F34" s="2">
        <f>SUM(D34:E34)</f>
        <v>184</v>
      </c>
      <c r="H34" s="12" t="s">
        <v>470</v>
      </c>
      <c r="I34" s="8"/>
      <c r="J34" s="8"/>
      <c r="K34" s="2">
        <v>84</v>
      </c>
      <c r="L34" s="2">
        <v>82</v>
      </c>
      <c r="M34" s="2">
        <f>SUM(K34:L34)</f>
        <v>166</v>
      </c>
    </row>
    <row r="35" spans="8:10" ht="12.75">
      <c r="H35" s="4"/>
      <c r="I35" s="4"/>
      <c r="J35" s="4"/>
    </row>
    <row r="36" spans="1:13" ht="12.75">
      <c r="A36" s="7" t="s">
        <v>586</v>
      </c>
      <c r="B36" s="8">
        <v>548</v>
      </c>
      <c r="C36" s="8"/>
      <c r="D36" s="2"/>
      <c r="E36" s="3" t="s">
        <v>7</v>
      </c>
      <c r="F36" s="3">
        <f>SUM(F37:F39)</f>
        <v>552</v>
      </c>
      <c r="G36" s="6" t="s">
        <v>17</v>
      </c>
      <c r="H36" s="7" t="s">
        <v>588</v>
      </c>
      <c r="I36" s="8">
        <v>544</v>
      </c>
      <c r="J36" s="8"/>
      <c r="K36" s="2"/>
      <c r="L36" s="3" t="s">
        <v>7</v>
      </c>
      <c r="M36" s="3">
        <f>SUM(M37:M39)</f>
        <v>188</v>
      </c>
    </row>
    <row r="37" spans="1:13" ht="12.75">
      <c r="A37" s="12" t="s">
        <v>445</v>
      </c>
      <c r="B37" s="8"/>
      <c r="C37" s="8"/>
      <c r="D37" s="2">
        <v>95</v>
      </c>
      <c r="E37" s="2">
        <v>92</v>
      </c>
      <c r="F37" s="2">
        <f>SUM(D37:E37)</f>
        <v>187</v>
      </c>
      <c r="H37" s="12" t="s">
        <v>401</v>
      </c>
      <c r="I37" s="8"/>
      <c r="J37" s="8"/>
      <c r="K37" s="2">
        <v>95</v>
      </c>
      <c r="L37" s="2">
        <v>93</v>
      </c>
      <c r="M37" s="2">
        <f>SUM(K37:L37)</f>
        <v>188</v>
      </c>
    </row>
    <row r="38" spans="1:13" ht="12.75">
      <c r="A38" s="12" t="s">
        <v>446</v>
      </c>
      <c r="B38" s="8"/>
      <c r="C38" s="8"/>
      <c r="D38" s="2">
        <v>94</v>
      </c>
      <c r="E38" s="2">
        <v>93</v>
      </c>
      <c r="F38" s="2">
        <f>SUM(D38:E38)</f>
        <v>187</v>
      </c>
      <c r="H38" s="12" t="s">
        <v>583</v>
      </c>
      <c r="I38" s="8"/>
      <c r="J38" s="8"/>
      <c r="K38" s="2" t="s">
        <v>625</v>
      </c>
      <c r="L38" s="2" t="s">
        <v>625</v>
      </c>
      <c r="M38" s="2">
        <f>SUM(K38:L38)</f>
        <v>0</v>
      </c>
    </row>
    <row r="39" spans="1:13" ht="12.75">
      <c r="A39" s="18" t="s">
        <v>633</v>
      </c>
      <c r="B39" s="8"/>
      <c r="C39" s="8"/>
      <c r="D39" s="2">
        <v>89</v>
      </c>
      <c r="E39" s="2">
        <v>89</v>
      </c>
      <c r="F39" s="2">
        <f>SUM(D39:E39)</f>
        <v>178</v>
      </c>
      <c r="H39" s="12" t="s">
        <v>584</v>
      </c>
      <c r="I39" s="8"/>
      <c r="J39" s="8"/>
      <c r="K39" s="2" t="s">
        <v>625</v>
      </c>
      <c r="L39" s="2" t="s">
        <v>625</v>
      </c>
      <c r="M39" s="2">
        <f>SUM(K39:L39)</f>
        <v>0</v>
      </c>
    </row>
    <row r="40" spans="1:10" ht="12.75">
      <c r="A40" s="4"/>
      <c r="H40" s="4"/>
      <c r="I40" s="4"/>
      <c r="J40" s="4"/>
    </row>
    <row r="41" spans="1:13" ht="12.75">
      <c r="A41" s="7" t="s">
        <v>587</v>
      </c>
      <c r="B41" s="8">
        <v>546</v>
      </c>
      <c r="C41" s="8"/>
      <c r="D41" s="2"/>
      <c r="E41" s="3" t="s">
        <v>7</v>
      </c>
      <c r="F41" s="3">
        <f>SUM(F42:F44)</f>
        <v>535</v>
      </c>
      <c r="G41" s="6" t="s">
        <v>17</v>
      </c>
      <c r="H41" s="17" t="s">
        <v>99</v>
      </c>
      <c r="I41" s="4"/>
      <c r="J41" s="4"/>
      <c r="K41" s="4"/>
      <c r="L41" s="22"/>
      <c r="M41" s="22"/>
    </row>
    <row r="42" spans="1:13" ht="12.75">
      <c r="A42" s="12" t="s">
        <v>581</v>
      </c>
      <c r="B42" s="8"/>
      <c r="C42" s="8"/>
      <c r="D42" s="2">
        <v>93</v>
      </c>
      <c r="E42" s="2">
        <v>91</v>
      </c>
      <c r="F42" s="2">
        <f>SUM(D42:E42)</f>
        <v>184</v>
      </c>
      <c r="H42" s="4"/>
      <c r="I42" s="4"/>
      <c r="J42" s="4"/>
      <c r="K42" s="4"/>
      <c r="L42" s="4"/>
      <c r="M42" s="4"/>
    </row>
    <row r="43" spans="1:13" ht="12.75">
      <c r="A43" s="12" t="s">
        <v>434</v>
      </c>
      <c r="B43" s="8"/>
      <c r="C43" s="8"/>
      <c r="D43" s="2">
        <v>93</v>
      </c>
      <c r="E43" s="2">
        <v>84</v>
      </c>
      <c r="F43" s="2">
        <f>SUM(D43:E43)</f>
        <v>177</v>
      </c>
      <c r="H43" s="4"/>
      <c r="I43" s="4"/>
      <c r="J43" s="4"/>
      <c r="K43" s="4"/>
      <c r="L43" s="4"/>
      <c r="M43" s="4"/>
    </row>
    <row r="44" spans="1:13" ht="12.75">
      <c r="A44" s="18" t="s">
        <v>582</v>
      </c>
      <c r="B44" s="8"/>
      <c r="C44" s="8"/>
      <c r="D44" s="2">
        <v>90</v>
      </c>
      <c r="E44" s="2">
        <v>84</v>
      </c>
      <c r="F44" s="2">
        <f>SUM(D44:E44)</f>
        <v>174</v>
      </c>
      <c r="H44" s="4"/>
      <c r="I44" s="4"/>
      <c r="J44" s="4"/>
      <c r="K44" s="4"/>
      <c r="L44" s="4"/>
      <c r="M44" s="4"/>
    </row>
    <row r="46" spans="2:14" ht="12.75">
      <c r="B46" s="19"/>
      <c r="H46" s="2" t="s">
        <v>9</v>
      </c>
      <c r="I46" s="2" t="s">
        <v>18</v>
      </c>
      <c r="J46" s="2" t="s">
        <v>19</v>
      </c>
      <c r="K46" s="2" t="s">
        <v>20</v>
      </c>
      <c r="L46" s="2" t="s">
        <v>21</v>
      </c>
      <c r="M46" s="2" t="s">
        <v>6</v>
      </c>
      <c r="N46" s="2" t="s">
        <v>22</v>
      </c>
    </row>
    <row r="47" spans="1:14" ht="12.75">
      <c r="A47" s="4" t="s">
        <v>32</v>
      </c>
      <c r="B47" s="19"/>
      <c r="H47" s="7" t="s">
        <v>586</v>
      </c>
      <c r="I47" s="2">
        <v>2</v>
      </c>
      <c r="J47" s="2">
        <v>2</v>
      </c>
      <c r="K47" s="2"/>
      <c r="L47" s="2"/>
      <c r="M47" s="2">
        <v>1099</v>
      </c>
      <c r="N47" s="2">
        <v>4</v>
      </c>
    </row>
    <row r="48" spans="2:14" ht="12.75">
      <c r="B48" s="19"/>
      <c r="H48" s="7" t="s">
        <v>585</v>
      </c>
      <c r="I48" s="2">
        <v>2</v>
      </c>
      <c r="J48" s="2">
        <v>1</v>
      </c>
      <c r="K48" s="2"/>
      <c r="L48" s="2">
        <v>1</v>
      </c>
      <c r="M48" s="2">
        <v>1092</v>
      </c>
      <c r="N48" s="2">
        <v>2</v>
      </c>
    </row>
    <row r="49" spans="1:14" ht="12.75">
      <c r="A49" t="s">
        <v>31</v>
      </c>
      <c r="B49" s="19"/>
      <c r="H49" s="7" t="s">
        <v>588</v>
      </c>
      <c r="I49" s="2">
        <v>2</v>
      </c>
      <c r="J49" s="2">
        <v>1</v>
      </c>
      <c r="K49" s="2"/>
      <c r="L49" s="2">
        <v>1</v>
      </c>
      <c r="M49" s="2">
        <v>747</v>
      </c>
      <c r="N49" s="2">
        <v>2</v>
      </c>
    </row>
    <row r="50" spans="1:14" ht="12.75">
      <c r="A50" s="5">
        <f ca="1">NOW()</f>
        <v>42692.65411736111</v>
      </c>
      <c r="H50" s="7" t="s">
        <v>587</v>
      </c>
      <c r="I50" s="2">
        <v>2</v>
      </c>
      <c r="J50" s="2"/>
      <c r="K50" s="2"/>
      <c r="L50" s="2">
        <v>2</v>
      </c>
      <c r="M50" s="2">
        <v>1084</v>
      </c>
      <c r="N50" s="2">
        <v>0</v>
      </c>
    </row>
    <row r="51" spans="1:14" ht="12.75">
      <c r="A51" t="s">
        <v>15</v>
      </c>
      <c r="H51" s="7" t="s">
        <v>589</v>
      </c>
      <c r="I51" s="2">
        <v>2</v>
      </c>
      <c r="J51" s="2"/>
      <c r="K51" s="2"/>
      <c r="L51" s="2">
        <v>2</v>
      </c>
      <c r="M51" s="2">
        <v>1066</v>
      </c>
      <c r="N51" s="2">
        <v>0</v>
      </c>
    </row>
    <row r="52" spans="8:14" ht="12.75">
      <c r="H52" s="35"/>
      <c r="I52" s="32"/>
      <c r="J52" s="32"/>
      <c r="K52" s="32"/>
      <c r="L52" s="32"/>
      <c r="M52" s="32"/>
      <c r="N52" s="32"/>
    </row>
  </sheetData>
  <sheetProtection/>
  <printOptions horizontalCentered="1"/>
  <pageMargins left="0.56" right="0.51" top="0.93" bottom="0.7086614173228347" header="0.2755905511811024" footer="0.6692913385826772"/>
  <pageSetup fitToHeight="1" fitToWidth="1" horizontalDpi="300" verticalDpi="300" orientation="portrait" paperSize="9" r:id="rId1"/>
  <headerFooter alignWithMargins="0">
    <oddHeader>&amp;C&amp;"Times New Roman,Bold"&amp;20Cumbria and NorthumbriaTarget Shooting Association
&amp;14Summer 2004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16015625" style="0" customWidth="1"/>
    <col min="2" max="2" width="18.83203125" style="0" customWidth="1"/>
    <col min="3" max="3" width="15.5" style="0" customWidth="1"/>
    <col min="4" max="10" width="4.83203125" style="0" customWidth="1"/>
    <col min="11" max="11" width="2.16015625" style="0" customWidth="1"/>
    <col min="12" max="12" width="18.83203125" style="0" customWidth="1"/>
    <col min="13" max="27" width="4.83203125" style="0" customWidth="1"/>
  </cols>
  <sheetData>
    <row r="1" spans="2:8" ht="12.75">
      <c r="B1" s="1" t="s">
        <v>132</v>
      </c>
      <c r="C1" s="1"/>
      <c r="D1" s="1"/>
      <c r="E1" s="1"/>
      <c r="H1" s="1" t="str">
        <f>'10M Air Pistol IND'!M1</f>
        <v>Round Two</v>
      </c>
    </row>
    <row r="2" spans="2:8" ht="12.75">
      <c r="B2" s="1"/>
      <c r="C2" s="1"/>
      <c r="D2" s="1"/>
      <c r="E2" s="1"/>
      <c r="H2" s="1"/>
    </row>
    <row r="3" spans="2:5" ht="12.75">
      <c r="B3" s="1" t="s">
        <v>1</v>
      </c>
      <c r="C3" s="1"/>
      <c r="D3" s="1"/>
      <c r="E3" s="1"/>
    </row>
    <row r="4" spans="1:10" ht="12.75">
      <c r="A4" s="12"/>
      <c r="B4" s="16" t="s">
        <v>3</v>
      </c>
      <c r="C4" s="16" t="s">
        <v>196</v>
      </c>
      <c r="D4" s="16"/>
      <c r="E4" s="16"/>
      <c r="F4" s="3" t="s">
        <v>4</v>
      </c>
      <c r="G4" s="3" t="s">
        <v>5</v>
      </c>
      <c r="H4" s="3" t="s">
        <v>6</v>
      </c>
      <c r="I4" s="3" t="s">
        <v>7</v>
      </c>
      <c r="J4" s="4"/>
    </row>
    <row r="5" spans="1:10" ht="12.75">
      <c r="A5" s="2">
        <v>2</v>
      </c>
      <c r="B5" s="2" t="s">
        <v>474</v>
      </c>
      <c r="C5" s="2" t="s">
        <v>406</v>
      </c>
      <c r="D5" s="2">
        <v>99</v>
      </c>
      <c r="E5" s="2">
        <v>97</v>
      </c>
      <c r="F5" s="14">
        <f aca="true" t="shared" si="0" ref="F5:F10">SUM(D5:E5)</f>
        <v>196</v>
      </c>
      <c r="G5" s="2">
        <v>6</v>
      </c>
      <c r="H5" s="2">
        <v>391</v>
      </c>
      <c r="I5" s="2">
        <v>11</v>
      </c>
      <c r="J5" s="4"/>
    </row>
    <row r="6" spans="1:10" ht="12.75">
      <c r="A6" s="2">
        <v>6</v>
      </c>
      <c r="B6" s="2" t="s">
        <v>477</v>
      </c>
      <c r="C6" s="2" t="s">
        <v>215</v>
      </c>
      <c r="D6" s="2">
        <v>97</v>
      </c>
      <c r="E6" s="2">
        <v>99</v>
      </c>
      <c r="F6" s="14">
        <f t="shared" si="0"/>
        <v>196</v>
      </c>
      <c r="G6" s="2">
        <v>6</v>
      </c>
      <c r="H6" s="2">
        <v>389</v>
      </c>
      <c r="I6" s="2">
        <v>9</v>
      </c>
      <c r="J6" s="4"/>
    </row>
    <row r="7" spans="1:10" ht="12.75">
      <c r="A7" s="2">
        <v>3</v>
      </c>
      <c r="B7" s="2" t="s">
        <v>475</v>
      </c>
      <c r="C7" s="2" t="s">
        <v>406</v>
      </c>
      <c r="D7" s="2">
        <v>96</v>
      </c>
      <c r="E7" s="2">
        <v>98</v>
      </c>
      <c r="F7" s="14">
        <f t="shared" si="0"/>
        <v>194</v>
      </c>
      <c r="G7" s="2">
        <v>4</v>
      </c>
      <c r="H7" s="2">
        <v>387</v>
      </c>
      <c r="I7" s="2">
        <v>7</v>
      </c>
      <c r="J7" s="4"/>
    </row>
    <row r="8" spans="1:10" ht="12.75">
      <c r="A8" s="2">
        <v>4</v>
      </c>
      <c r="B8" s="2" t="s">
        <v>476</v>
      </c>
      <c r="C8" s="2" t="s">
        <v>210</v>
      </c>
      <c r="D8" s="2">
        <v>95</v>
      </c>
      <c r="E8" s="2">
        <v>96</v>
      </c>
      <c r="F8" s="14">
        <f t="shared" si="0"/>
        <v>191</v>
      </c>
      <c r="G8" s="2">
        <v>3</v>
      </c>
      <c r="H8" s="2">
        <v>385</v>
      </c>
      <c r="I8" s="2">
        <v>7</v>
      </c>
      <c r="J8" s="4"/>
    </row>
    <row r="9" spans="1:10" ht="12.75">
      <c r="A9" s="2">
        <v>5</v>
      </c>
      <c r="B9" s="2" t="s">
        <v>398</v>
      </c>
      <c r="C9" s="2" t="s">
        <v>210</v>
      </c>
      <c r="D9" s="2" t="s">
        <v>625</v>
      </c>
      <c r="E9" s="2" t="s">
        <v>626</v>
      </c>
      <c r="F9" s="14">
        <f t="shared" si="0"/>
        <v>0</v>
      </c>
      <c r="G9" s="2">
        <v>0</v>
      </c>
      <c r="H9" s="2">
        <v>197</v>
      </c>
      <c r="I9" s="2">
        <v>6</v>
      </c>
      <c r="J9" s="4"/>
    </row>
    <row r="10" spans="1:10" ht="12.75">
      <c r="A10" s="2">
        <v>1</v>
      </c>
      <c r="B10" s="2" t="s">
        <v>409</v>
      </c>
      <c r="C10" s="2" t="s">
        <v>473</v>
      </c>
      <c r="D10" s="2">
        <v>92</v>
      </c>
      <c r="E10" s="2">
        <v>90</v>
      </c>
      <c r="F10" s="14">
        <f t="shared" si="0"/>
        <v>182</v>
      </c>
      <c r="G10" s="2">
        <v>2</v>
      </c>
      <c r="H10" s="2">
        <v>372</v>
      </c>
      <c r="I10" s="2">
        <v>3</v>
      </c>
      <c r="J10" s="4"/>
    </row>
    <row r="11" spans="1:10" ht="12.75">
      <c r="A11" s="4"/>
      <c r="B11" s="4"/>
      <c r="C11" s="4"/>
      <c r="D11" s="4"/>
      <c r="E11" s="4"/>
      <c r="F11" s="11"/>
      <c r="G11" s="4"/>
      <c r="H11" s="4"/>
      <c r="I11" s="4"/>
      <c r="J11" s="4"/>
    </row>
    <row r="12" spans="2:18" ht="12.75">
      <c r="B12" s="1" t="s">
        <v>2</v>
      </c>
      <c r="C12" s="1"/>
      <c r="D12" s="1"/>
      <c r="E12" s="1"/>
      <c r="J12" s="4"/>
      <c r="K12" s="4"/>
      <c r="L12" s="4"/>
      <c r="M12" s="4"/>
      <c r="N12" s="4"/>
      <c r="O12" s="11"/>
      <c r="P12" s="4"/>
      <c r="Q12" s="4"/>
      <c r="R12" s="4"/>
    </row>
    <row r="13" spans="1:18" ht="12.75">
      <c r="A13" s="12"/>
      <c r="B13" s="16" t="s">
        <v>3</v>
      </c>
      <c r="C13" s="16" t="s">
        <v>196</v>
      </c>
      <c r="D13" s="16"/>
      <c r="E13" s="16"/>
      <c r="F13" s="3" t="s">
        <v>4</v>
      </c>
      <c r="G13" s="3" t="s">
        <v>5</v>
      </c>
      <c r="H13" s="3" t="s">
        <v>6</v>
      </c>
      <c r="I13" s="3" t="s">
        <v>7</v>
      </c>
      <c r="J13" s="4"/>
      <c r="K13" s="4"/>
      <c r="L13" s="4"/>
      <c r="M13" s="4"/>
      <c r="N13" s="4"/>
      <c r="O13" s="11"/>
      <c r="P13" s="4"/>
      <c r="Q13" s="4"/>
      <c r="R13" s="4"/>
    </row>
    <row r="14" spans="1:18" ht="12.75">
      <c r="A14" s="2">
        <v>1</v>
      </c>
      <c r="B14" s="2" t="s">
        <v>396</v>
      </c>
      <c r="C14" s="2" t="s">
        <v>216</v>
      </c>
      <c r="D14" s="2">
        <v>98</v>
      </c>
      <c r="E14" s="2">
        <v>99</v>
      </c>
      <c r="F14" s="14">
        <f aca="true" t="shared" si="1" ref="F14:F19">SUM(D14:E14)</f>
        <v>197</v>
      </c>
      <c r="G14" s="2">
        <v>6</v>
      </c>
      <c r="H14" s="2">
        <v>392</v>
      </c>
      <c r="I14" s="2">
        <v>12</v>
      </c>
      <c r="J14" s="4"/>
      <c r="K14" s="4"/>
      <c r="L14" s="4"/>
      <c r="M14" s="4"/>
      <c r="N14" s="4"/>
      <c r="O14" s="11"/>
      <c r="P14" s="4"/>
      <c r="Q14" s="4"/>
      <c r="R14" s="4"/>
    </row>
    <row r="15" spans="1:18" ht="12.75">
      <c r="A15" s="2">
        <v>4</v>
      </c>
      <c r="B15" s="2" t="s">
        <v>479</v>
      </c>
      <c r="C15" s="2" t="s">
        <v>199</v>
      </c>
      <c r="D15" s="2">
        <v>96</v>
      </c>
      <c r="E15" s="2">
        <v>98</v>
      </c>
      <c r="F15" s="14">
        <f t="shared" si="1"/>
        <v>194</v>
      </c>
      <c r="G15" s="2">
        <v>5</v>
      </c>
      <c r="H15" s="2">
        <v>386</v>
      </c>
      <c r="I15" s="2">
        <v>9</v>
      </c>
      <c r="J15" s="4"/>
      <c r="K15" s="4"/>
      <c r="L15" s="4"/>
      <c r="M15" s="4"/>
      <c r="N15" s="4"/>
      <c r="O15" s="11"/>
      <c r="P15" s="4"/>
      <c r="Q15" s="4"/>
      <c r="R15" s="4"/>
    </row>
    <row r="16" spans="1:18" ht="12.75">
      <c r="A16" s="2">
        <v>3</v>
      </c>
      <c r="B16" s="2" t="s">
        <v>478</v>
      </c>
      <c r="C16" s="2" t="s">
        <v>203</v>
      </c>
      <c r="D16" s="2">
        <v>96</v>
      </c>
      <c r="E16" s="2">
        <v>96</v>
      </c>
      <c r="F16" s="14">
        <f t="shared" si="1"/>
        <v>192</v>
      </c>
      <c r="G16" s="2">
        <v>4</v>
      </c>
      <c r="H16" s="2">
        <v>385</v>
      </c>
      <c r="I16" s="2">
        <v>9</v>
      </c>
      <c r="J16" s="4"/>
      <c r="K16" s="4"/>
      <c r="L16" s="4"/>
      <c r="M16" s="4"/>
      <c r="N16" s="4"/>
      <c r="O16" s="11"/>
      <c r="P16" s="4"/>
      <c r="Q16" s="4"/>
      <c r="R16" s="4"/>
    </row>
    <row r="17" spans="1:18" ht="12.75">
      <c r="A17" s="2">
        <v>2</v>
      </c>
      <c r="B17" s="2" t="s">
        <v>408</v>
      </c>
      <c r="C17" s="2" t="s">
        <v>210</v>
      </c>
      <c r="D17" s="2">
        <v>95</v>
      </c>
      <c r="E17" s="2">
        <v>96</v>
      </c>
      <c r="F17" s="14">
        <f t="shared" si="1"/>
        <v>191</v>
      </c>
      <c r="G17" s="2">
        <v>3</v>
      </c>
      <c r="H17" s="2">
        <v>377</v>
      </c>
      <c r="I17" s="2">
        <v>5</v>
      </c>
      <c r="J17" s="4"/>
      <c r="K17" s="4"/>
      <c r="L17" s="4"/>
      <c r="M17" s="4"/>
      <c r="N17" s="4"/>
      <c r="O17" s="11"/>
      <c r="P17" s="4"/>
      <c r="Q17" s="4"/>
      <c r="R17" s="4"/>
    </row>
    <row r="18" spans="1:18" ht="12.75">
      <c r="A18" s="2">
        <v>6</v>
      </c>
      <c r="B18" s="2" t="s">
        <v>480</v>
      </c>
      <c r="C18" s="2" t="s">
        <v>216</v>
      </c>
      <c r="D18" s="2">
        <v>93</v>
      </c>
      <c r="E18" s="2">
        <v>93</v>
      </c>
      <c r="F18" s="14">
        <f t="shared" si="1"/>
        <v>186</v>
      </c>
      <c r="G18" s="2">
        <v>1</v>
      </c>
      <c r="H18" s="2">
        <v>377</v>
      </c>
      <c r="I18" s="2">
        <v>4</v>
      </c>
      <c r="J18" s="4"/>
      <c r="K18" s="4"/>
      <c r="L18" s="4"/>
      <c r="M18" s="4"/>
      <c r="N18" s="4"/>
      <c r="O18" s="11"/>
      <c r="P18" s="4"/>
      <c r="Q18" s="4"/>
      <c r="R18" s="4"/>
    </row>
    <row r="19" spans="1:18" ht="12.75">
      <c r="A19" s="2">
        <v>5</v>
      </c>
      <c r="B19" s="2" t="s">
        <v>133</v>
      </c>
      <c r="C19" s="2" t="s">
        <v>215</v>
      </c>
      <c r="D19" s="2">
        <v>92</v>
      </c>
      <c r="E19" s="2">
        <v>97</v>
      </c>
      <c r="F19" s="14">
        <f t="shared" si="1"/>
        <v>189</v>
      </c>
      <c r="G19" s="2">
        <v>2</v>
      </c>
      <c r="H19" s="2">
        <v>373</v>
      </c>
      <c r="I19" s="2">
        <v>3</v>
      </c>
      <c r="J19" s="4"/>
      <c r="K19" s="4"/>
      <c r="L19" s="4"/>
      <c r="M19" s="4"/>
      <c r="N19" s="4"/>
      <c r="O19" s="11"/>
      <c r="P19" s="4"/>
      <c r="Q19" s="4"/>
      <c r="R19" s="4"/>
    </row>
    <row r="20" spans="1:18" ht="12.75">
      <c r="A20" s="4"/>
      <c r="B20" s="4"/>
      <c r="C20" s="4"/>
      <c r="D20" s="4"/>
      <c r="E20" s="4"/>
      <c r="F20" s="11"/>
      <c r="G20" s="4"/>
      <c r="H20" s="4"/>
      <c r="I20" s="4"/>
      <c r="J20" s="4"/>
      <c r="K20" s="4"/>
      <c r="L20" s="4"/>
      <c r="M20" s="4"/>
      <c r="N20" s="4"/>
      <c r="O20" s="11"/>
      <c r="P20" s="4"/>
      <c r="Q20" s="4"/>
      <c r="R20" s="4"/>
    </row>
    <row r="21" spans="2:18" ht="12.75">
      <c r="B21" s="1" t="s">
        <v>8</v>
      </c>
      <c r="C21" s="1"/>
      <c r="D21" s="1"/>
      <c r="E21" s="1"/>
      <c r="J21" s="4"/>
      <c r="K21" s="4"/>
      <c r="L21" s="4"/>
      <c r="M21" s="4"/>
      <c r="N21" s="4"/>
      <c r="O21" s="11"/>
      <c r="P21" s="4"/>
      <c r="Q21" s="4"/>
      <c r="R21" s="4"/>
    </row>
    <row r="22" spans="1:18" ht="12.75">
      <c r="A22" s="12"/>
      <c r="B22" s="16" t="s">
        <v>3</v>
      </c>
      <c r="C22" s="16" t="s">
        <v>196</v>
      </c>
      <c r="D22" s="16"/>
      <c r="E22" s="16"/>
      <c r="F22" s="3" t="s">
        <v>4</v>
      </c>
      <c r="G22" s="3" t="s">
        <v>5</v>
      </c>
      <c r="H22" s="3" t="s">
        <v>6</v>
      </c>
      <c r="I22" s="3" t="s">
        <v>7</v>
      </c>
      <c r="J22" s="4"/>
      <c r="K22" s="4"/>
      <c r="L22" s="4"/>
      <c r="M22" s="4"/>
      <c r="N22" s="4"/>
      <c r="O22" s="11"/>
      <c r="P22" s="4"/>
      <c r="Q22" s="4"/>
      <c r="R22" s="4"/>
    </row>
    <row r="23" spans="1:18" ht="12.75">
      <c r="A23" s="2">
        <v>6</v>
      </c>
      <c r="B23" s="2" t="s">
        <v>482</v>
      </c>
      <c r="C23" s="2" t="s">
        <v>199</v>
      </c>
      <c r="D23" s="2">
        <v>92</v>
      </c>
      <c r="E23" s="2">
        <v>98</v>
      </c>
      <c r="F23" s="14">
        <f aca="true" t="shared" si="2" ref="F23:F28">SUM(D23:E23)</f>
        <v>190</v>
      </c>
      <c r="G23" s="2">
        <v>5</v>
      </c>
      <c r="H23" s="2">
        <v>383</v>
      </c>
      <c r="I23" s="2">
        <v>11</v>
      </c>
      <c r="J23" s="4"/>
      <c r="K23" s="4"/>
      <c r="L23" s="4"/>
      <c r="M23" s="4"/>
      <c r="N23" s="4"/>
      <c r="O23" s="4"/>
      <c r="P23" s="4"/>
      <c r="Q23" s="4"/>
      <c r="R23" s="4"/>
    </row>
    <row r="24" spans="1:9" ht="12.75">
      <c r="A24" s="2">
        <v>4</v>
      </c>
      <c r="B24" s="2" t="s">
        <v>422</v>
      </c>
      <c r="C24" s="2" t="s">
        <v>473</v>
      </c>
      <c r="D24" s="2">
        <v>93</v>
      </c>
      <c r="E24" s="2">
        <v>93</v>
      </c>
      <c r="F24" s="14">
        <f t="shared" si="2"/>
        <v>186</v>
      </c>
      <c r="G24" s="2">
        <v>4</v>
      </c>
      <c r="H24" s="2">
        <v>370</v>
      </c>
      <c r="I24" s="2">
        <v>9</v>
      </c>
    </row>
    <row r="25" spans="1:10" ht="12.75">
      <c r="A25" s="2">
        <v>2</v>
      </c>
      <c r="B25" s="2" t="s">
        <v>420</v>
      </c>
      <c r="C25" s="2" t="s">
        <v>210</v>
      </c>
      <c r="D25" s="2">
        <v>95</v>
      </c>
      <c r="E25" s="2">
        <v>96</v>
      </c>
      <c r="F25" s="14">
        <f t="shared" si="2"/>
        <v>191</v>
      </c>
      <c r="G25" s="2">
        <v>6</v>
      </c>
      <c r="H25" s="2">
        <v>369</v>
      </c>
      <c r="I25" s="2">
        <v>9</v>
      </c>
      <c r="J25" s="4"/>
    </row>
    <row r="26" spans="1:10" ht="12.75">
      <c r="A26" s="2">
        <v>5</v>
      </c>
      <c r="B26" s="2" t="s">
        <v>153</v>
      </c>
      <c r="C26" s="2" t="s">
        <v>216</v>
      </c>
      <c r="D26" s="2">
        <v>93</v>
      </c>
      <c r="E26" s="2">
        <v>92</v>
      </c>
      <c r="F26" s="14">
        <f t="shared" si="2"/>
        <v>185</v>
      </c>
      <c r="G26" s="2">
        <v>3</v>
      </c>
      <c r="H26" s="2">
        <v>363</v>
      </c>
      <c r="I26" s="2">
        <v>6</v>
      </c>
      <c r="J26" s="4"/>
    </row>
    <row r="27" spans="1:10" ht="12.75">
      <c r="A27" s="2">
        <v>3</v>
      </c>
      <c r="B27" s="2" t="s">
        <v>481</v>
      </c>
      <c r="C27" s="2" t="s">
        <v>473</v>
      </c>
      <c r="D27" s="2">
        <v>91</v>
      </c>
      <c r="E27" s="2">
        <v>87</v>
      </c>
      <c r="F27" s="14">
        <f t="shared" si="2"/>
        <v>178</v>
      </c>
      <c r="G27" s="2">
        <v>2</v>
      </c>
      <c r="H27" s="2">
        <v>356</v>
      </c>
      <c r="I27" s="2">
        <v>5</v>
      </c>
      <c r="J27" s="4"/>
    </row>
    <row r="28" spans="1:10" ht="12.75">
      <c r="A28" s="2">
        <v>1</v>
      </c>
      <c r="B28" s="2" t="s">
        <v>419</v>
      </c>
      <c r="C28" s="2" t="s">
        <v>210</v>
      </c>
      <c r="D28" s="2">
        <v>90</v>
      </c>
      <c r="E28" s="2">
        <v>82</v>
      </c>
      <c r="F28" s="14">
        <f t="shared" si="2"/>
        <v>172</v>
      </c>
      <c r="G28" s="2">
        <v>1</v>
      </c>
      <c r="H28" s="2">
        <v>351</v>
      </c>
      <c r="I28" s="2">
        <v>5</v>
      </c>
      <c r="J28" s="4"/>
    </row>
    <row r="29" spans="1:10" ht="12.75">
      <c r="A29" s="4"/>
      <c r="B29" s="4"/>
      <c r="C29" s="4"/>
      <c r="D29" s="4"/>
      <c r="E29" s="4"/>
      <c r="F29" s="11"/>
      <c r="G29" s="4"/>
      <c r="H29" s="4"/>
      <c r="I29" s="4"/>
      <c r="J29" s="4"/>
    </row>
    <row r="30" spans="2:10" ht="12.75">
      <c r="B30" s="1" t="s">
        <v>9</v>
      </c>
      <c r="C30" s="1"/>
      <c r="D30" s="1"/>
      <c r="E30" s="1"/>
      <c r="J30" s="4"/>
    </row>
    <row r="31" spans="1:10" ht="12.75">
      <c r="A31" s="12"/>
      <c r="B31" s="16" t="s">
        <v>3</v>
      </c>
      <c r="C31" s="16" t="s">
        <v>196</v>
      </c>
      <c r="D31" s="16"/>
      <c r="E31" s="16"/>
      <c r="F31" s="3" t="s">
        <v>4</v>
      </c>
      <c r="G31" s="3" t="s">
        <v>5</v>
      </c>
      <c r="H31" s="3" t="s">
        <v>6</v>
      </c>
      <c r="I31" s="3" t="s">
        <v>7</v>
      </c>
      <c r="J31" s="4"/>
    </row>
    <row r="32" spans="1:10" ht="12.75">
      <c r="A32" s="2">
        <v>2</v>
      </c>
      <c r="B32" s="2" t="s">
        <v>484</v>
      </c>
      <c r="C32" s="2" t="s">
        <v>199</v>
      </c>
      <c r="D32" s="2">
        <v>95</v>
      </c>
      <c r="E32" s="2">
        <v>96</v>
      </c>
      <c r="F32" s="14">
        <f aca="true" t="shared" si="3" ref="F32:F37">SUM(D32:E32)</f>
        <v>191</v>
      </c>
      <c r="G32" s="2">
        <v>6</v>
      </c>
      <c r="H32" s="2">
        <v>385</v>
      </c>
      <c r="I32" s="2">
        <v>12</v>
      </c>
      <c r="J32" s="4"/>
    </row>
    <row r="33" spans="1:18" ht="12.75">
      <c r="A33" s="2">
        <v>5</v>
      </c>
      <c r="B33" s="2" t="s">
        <v>428</v>
      </c>
      <c r="C33" s="2" t="s">
        <v>210</v>
      </c>
      <c r="D33" s="2">
        <v>92</v>
      </c>
      <c r="E33" s="2">
        <v>95</v>
      </c>
      <c r="F33" s="14">
        <f t="shared" si="3"/>
        <v>187</v>
      </c>
      <c r="G33" s="2">
        <v>3</v>
      </c>
      <c r="H33" s="2">
        <v>381</v>
      </c>
      <c r="I33" s="2">
        <v>9</v>
      </c>
      <c r="J33" s="4"/>
      <c r="K33" s="4"/>
      <c r="L33" s="4"/>
      <c r="M33" s="4"/>
      <c r="N33" s="4"/>
      <c r="O33" s="11"/>
      <c r="P33" s="4"/>
      <c r="Q33" s="4"/>
      <c r="R33" s="4"/>
    </row>
    <row r="34" spans="1:18" ht="12.75">
      <c r="A34" s="2">
        <v>3</v>
      </c>
      <c r="B34" s="2" t="s">
        <v>485</v>
      </c>
      <c r="C34" s="2" t="s">
        <v>203</v>
      </c>
      <c r="D34" s="2">
        <v>95</v>
      </c>
      <c r="E34" s="2">
        <v>94</v>
      </c>
      <c r="F34" s="14">
        <f t="shared" si="3"/>
        <v>189</v>
      </c>
      <c r="G34" s="2">
        <v>5</v>
      </c>
      <c r="H34" s="2">
        <v>380</v>
      </c>
      <c r="I34" s="2">
        <v>9</v>
      </c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2">
        <v>4</v>
      </c>
      <c r="B35" s="2" t="s">
        <v>486</v>
      </c>
      <c r="C35" s="2" t="s">
        <v>203</v>
      </c>
      <c r="D35" s="2">
        <v>92</v>
      </c>
      <c r="E35" s="2">
        <v>96</v>
      </c>
      <c r="F35" s="14">
        <f t="shared" si="3"/>
        <v>188</v>
      </c>
      <c r="G35" s="2">
        <v>4</v>
      </c>
      <c r="H35" s="2">
        <v>379</v>
      </c>
      <c r="I35" s="2">
        <v>8</v>
      </c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2">
        <v>6</v>
      </c>
      <c r="B36" s="2" t="s">
        <v>487</v>
      </c>
      <c r="C36" s="2" t="s">
        <v>199</v>
      </c>
      <c r="D36" s="2">
        <v>93</v>
      </c>
      <c r="E36" s="2">
        <v>92</v>
      </c>
      <c r="F36" s="14">
        <f t="shared" si="3"/>
        <v>185</v>
      </c>
      <c r="G36" s="2">
        <v>2</v>
      </c>
      <c r="H36" s="2">
        <v>372</v>
      </c>
      <c r="I36" s="2">
        <v>4</v>
      </c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2">
        <v>1</v>
      </c>
      <c r="B37" s="2" t="s">
        <v>483</v>
      </c>
      <c r="C37" s="2" t="s">
        <v>406</v>
      </c>
      <c r="D37" s="2">
        <v>87</v>
      </c>
      <c r="E37" s="2">
        <v>93</v>
      </c>
      <c r="F37" s="14">
        <f t="shared" si="3"/>
        <v>180</v>
      </c>
      <c r="G37" s="2">
        <v>1</v>
      </c>
      <c r="H37" s="2">
        <v>363</v>
      </c>
      <c r="I37" s="2">
        <v>2</v>
      </c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1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2.75">
      <c r="B39" s="1" t="s">
        <v>10</v>
      </c>
      <c r="C39" s="1"/>
      <c r="D39" s="1"/>
      <c r="E39" s="1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12"/>
      <c r="B40" s="16" t="s">
        <v>3</v>
      </c>
      <c r="C40" s="16" t="s">
        <v>196</v>
      </c>
      <c r="D40" s="16"/>
      <c r="E40" s="16"/>
      <c r="F40" s="3" t="s">
        <v>4</v>
      </c>
      <c r="G40" s="3" t="s">
        <v>5</v>
      </c>
      <c r="H40" s="3" t="s">
        <v>6</v>
      </c>
      <c r="I40" s="3" t="s">
        <v>7</v>
      </c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2">
        <v>5</v>
      </c>
      <c r="B41" s="2" t="s">
        <v>490</v>
      </c>
      <c r="C41" s="2" t="s">
        <v>199</v>
      </c>
      <c r="D41" s="2">
        <v>92</v>
      </c>
      <c r="E41" s="2">
        <v>95</v>
      </c>
      <c r="F41" s="14">
        <f aca="true" t="shared" si="4" ref="F41:F46">SUM(D41:E41)</f>
        <v>187</v>
      </c>
      <c r="G41" s="2">
        <v>6</v>
      </c>
      <c r="H41" s="2">
        <v>379</v>
      </c>
      <c r="I41" s="2">
        <v>12</v>
      </c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2">
        <v>1</v>
      </c>
      <c r="B42" s="2" t="s">
        <v>70</v>
      </c>
      <c r="C42" s="2" t="s">
        <v>200</v>
      </c>
      <c r="D42" s="2">
        <v>91</v>
      </c>
      <c r="E42" s="2">
        <v>92</v>
      </c>
      <c r="F42" s="14">
        <f t="shared" si="4"/>
        <v>183</v>
      </c>
      <c r="G42" s="2">
        <v>5</v>
      </c>
      <c r="H42" s="2">
        <v>372</v>
      </c>
      <c r="I42" s="2">
        <v>10</v>
      </c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2">
        <v>2</v>
      </c>
      <c r="B43" s="2" t="s">
        <v>488</v>
      </c>
      <c r="C43" s="2" t="s">
        <v>203</v>
      </c>
      <c r="D43" s="2">
        <v>91</v>
      </c>
      <c r="E43" s="2">
        <v>92</v>
      </c>
      <c r="F43" s="14">
        <f t="shared" si="4"/>
        <v>183</v>
      </c>
      <c r="G43" s="2">
        <v>5</v>
      </c>
      <c r="H43" s="2">
        <v>367</v>
      </c>
      <c r="I43" s="2">
        <v>9</v>
      </c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2">
        <v>3</v>
      </c>
      <c r="B44" s="2" t="s">
        <v>142</v>
      </c>
      <c r="C44" s="2" t="s">
        <v>210</v>
      </c>
      <c r="D44" s="2">
        <v>86</v>
      </c>
      <c r="E44" s="2">
        <v>88</v>
      </c>
      <c r="F44" s="14">
        <f t="shared" si="4"/>
        <v>174</v>
      </c>
      <c r="G44" s="2">
        <v>1</v>
      </c>
      <c r="H44" s="2">
        <v>355</v>
      </c>
      <c r="I44" s="2">
        <v>4</v>
      </c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2">
        <v>6</v>
      </c>
      <c r="B45" s="2" t="s">
        <v>491</v>
      </c>
      <c r="C45" s="2" t="s">
        <v>210</v>
      </c>
      <c r="D45" s="2">
        <v>91</v>
      </c>
      <c r="E45" s="2">
        <v>90</v>
      </c>
      <c r="F45" s="14">
        <f t="shared" si="4"/>
        <v>181</v>
      </c>
      <c r="G45" s="2">
        <v>3</v>
      </c>
      <c r="H45" s="2">
        <v>352</v>
      </c>
      <c r="I45" s="2">
        <v>4</v>
      </c>
      <c r="J45" s="4"/>
      <c r="K45" s="4"/>
      <c r="L45" s="4"/>
      <c r="M45" s="4"/>
      <c r="N45" s="4"/>
      <c r="O45" s="4"/>
      <c r="P45" s="4"/>
      <c r="Q45" s="4"/>
      <c r="R45" s="4"/>
    </row>
    <row r="46" spans="1:9" ht="12.75">
      <c r="A46" s="2">
        <v>4</v>
      </c>
      <c r="B46" s="2" t="s">
        <v>489</v>
      </c>
      <c r="C46" s="2" t="s">
        <v>406</v>
      </c>
      <c r="D46" s="2">
        <v>92</v>
      </c>
      <c r="E46" s="2">
        <v>84</v>
      </c>
      <c r="F46" s="14">
        <f t="shared" si="4"/>
        <v>176</v>
      </c>
      <c r="G46" s="2">
        <v>2</v>
      </c>
      <c r="H46" s="2">
        <v>351</v>
      </c>
      <c r="I46" s="2">
        <v>4</v>
      </c>
    </row>
    <row r="47" spans="1:9" ht="12.75">
      <c r="A47" s="4"/>
      <c r="B47" s="4"/>
      <c r="C47" s="4"/>
      <c r="D47" s="4"/>
      <c r="E47" s="4"/>
      <c r="F47" s="11"/>
      <c r="G47" s="4"/>
      <c r="H47" s="4"/>
      <c r="I47" s="4"/>
    </row>
    <row r="48" spans="2:10" ht="12.75">
      <c r="B48" s="1" t="s">
        <v>11</v>
      </c>
      <c r="D48" s="1"/>
      <c r="E48" s="1"/>
      <c r="J48" s="4"/>
    </row>
    <row r="49" spans="1:10" ht="12.75">
      <c r="A49" s="12"/>
      <c r="B49" s="16" t="s">
        <v>3</v>
      </c>
      <c r="C49" s="16" t="s">
        <v>196</v>
      </c>
      <c r="D49" s="16"/>
      <c r="E49" s="16"/>
      <c r="F49" s="3" t="s">
        <v>4</v>
      </c>
      <c r="G49" s="3" t="s">
        <v>5</v>
      </c>
      <c r="H49" s="3" t="s">
        <v>6</v>
      </c>
      <c r="I49" s="3" t="s">
        <v>7</v>
      </c>
      <c r="J49" s="4"/>
    </row>
    <row r="50" spans="1:10" ht="12.75">
      <c r="A50" s="2">
        <v>6</v>
      </c>
      <c r="B50" s="2" t="s">
        <v>45</v>
      </c>
      <c r="C50" s="2" t="s">
        <v>203</v>
      </c>
      <c r="D50" s="2">
        <v>94</v>
      </c>
      <c r="E50" s="2">
        <v>97</v>
      </c>
      <c r="F50" s="14">
        <f aca="true" t="shared" si="5" ref="F50:F55">SUM(D50:E50)</f>
        <v>191</v>
      </c>
      <c r="G50" s="2">
        <v>6</v>
      </c>
      <c r="H50" s="2">
        <v>377</v>
      </c>
      <c r="I50" s="2">
        <v>11</v>
      </c>
      <c r="J50" s="4"/>
    </row>
    <row r="51" spans="1:10" ht="12.75">
      <c r="A51" s="2">
        <v>1</v>
      </c>
      <c r="B51" s="2" t="s">
        <v>365</v>
      </c>
      <c r="C51" s="2" t="s">
        <v>218</v>
      </c>
      <c r="D51" s="2">
        <v>92</v>
      </c>
      <c r="E51" s="2">
        <v>92</v>
      </c>
      <c r="F51" s="14">
        <f t="shared" si="5"/>
        <v>184</v>
      </c>
      <c r="G51" s="2">
        <v>5</v>
      </c>
      <c r="H51" s="2">
        <v>370</v>
      </c>
      <c r="I51" s="2">
        <v>10</v>
      </c>
      <c r="J51" s="4"/>
    </row>
    <row r="52" spans="1:10" ht="12.75">
      <c r="A52" s="2">
        <v>5</v>
      </c>
      <c r="B52" s="2" t="s">
        <v>381</v>
      </c>
      <c r="C52" s="2" t="s">
        <v>371</v>
      </c>
      <c r="D52" s="2">
        <v>88</v>
      </c>
      <c r="E52" s="2">
        <v>90</v>
      </c>
      <c r="F52" s="14">
        <f t="shared" si="5"/>
        <v>178</v>
      </c>
      <c r="G52" s="2">
        <v>3</v>
      </c>
      <c r="H52" s="2">
        <v>365</v>
      </c>
      <c r="I52" s="2">
        <v>9</v>
      </c>
      <c r="J52" s="4"/>
    </row>
    <row r="53" spans="1:10" ht="12.75">
      <c r="A53" s="2">
        <v>2</v>
      </c>
      <c r="B53" s="2" t="s">
        <v>492</v>
      </c>
      <c r="C53" s="2" t="s">
        <v>406</v>
      </c>
      <c r="D53" s="2">
        <v>88</v>
      </c>
      <c r="E53" s="2">
        <v>93</v>
      </c>
      <c r="F53" s="14">
        <f t="shared" si="5"/>
        <v>181</v>
      </c>
      <c r="G53" s="2">
        <v>4</v>
      </c>
      <c r="H53" s="2">
        <v>365</v>
      </c>
      <c r="I53" s="2">
        <v>6</v>
      </c>
      <c r="J53" s="4"/>
    </row>
    <row r="54" spans="1:10" ht="12.75">
      <c r="A54" s="2">
        <v>3</v>
      </c>
      <c r="B54" s="2" t="s">
        <v>493</v>
      </c>
      <c r="C54" s="2" t="s">
        <v>203</v>
      </c>
      <c r="D54" s="2">
        <v>88</v>
      </c>
      <c r="E54" s="2">
        <v>90</v>
      </c>
      <c r="F54" s="14">
        <f t="shared" si="5"/>
        <v>178</v>
      </c>
      <c r="G54" s="2">
        <v>3</v>
      </c>
      <c r="H54" s="2">
        <v>363</v>
      </c>
      <c r="I54" s="2">
        <v>6</v>
      </c>
      <c r="J54" s="4"/>
    </row>
    <row r="55" spans="1:18" ht="12.75">
      <c r="A55" s="2">
        <v>4</v>
      </c>
      <c r="B55" s="2" t="s">
        <v>494</v>
      </c>
      <c r="C55" s="2" t="s">
        <v>218</v>
      </c>
      <c r="D55" s="2" t="s">
        <v>625</v>
      </c>
      <c r="E55" s="2" t="s">
        <v>625</v>
      </c>
      <c r="F55" s="14">
        <f t="shared" si="5"/>
        <v>0</v>
      </c>
      <c r="G55" s="2">
        <v>0</v>
      </c>
      <c r="H55" s="2">
        <v>183</v>
      </c>
      <c r="I55" s="2">
        <v>1</v>
      </c>
      <c r="J55" s="4"/>
      <c r="K55" s="4"/>
      <c r="L55" s="4"/>
      <c r="M55" s="4"/>
      <c r="N55" s="4"/>
      <c r="O55" s="11"/>
      <c r="P55" s="4"/>
      <c r="Q55" s="4"/>
      <c r="R55" s="4"/>
    </row>
    <row r="56" spans="1:18" ht="12.75">
      <c r="A56" s="4"/>
      <c r="B56" s="4"/>
      <c r="C56" s="4"/>
      <c r="D56" s="4"/>
      <c r="E56" s="4"/>
      <c r="F56" s="11"/>
      <c r="G56" s="4"/>
      <c r="H56" s="4"/>
      <c r="I56" s="4"/>
      <c r="J56" s="4"/>
      <c r="K56" s="4"/>
      <c r="L56" s="4"/>
      <c r="M56" s="4"/>
      <c r="N56" s="4"/>
      <c r="O56" s="11"/>
      <c r="P56" s="4"/>
      <c r="Q56" s="4"/>
      <c r="R56" s="4"/>
    </row>
    <row r="57" spans="2:18" ht="12.75">
      <c r="B57" s="1" t="s">
        <v>12</v>
      </c>
      <c r="D57" s="1"/>
      <c r="E57" s="1"/>
      <c r="J57" s="4"/>
      <c r="K57" s="4"/>
      <c r="L57" s="4"/>
      <c r="M57" s="4"/>
      <c r="N57" s="4"/>
      <c r="O57" s="4"/>
      <c r="P57" s="4"/>
      <c r="Q57" s="4"/>
      <c r="R57" s="4"/>
    </row>
    <row r="58" spans="1:9" ht="12.75">
      <c r="A58" s="12"/>
      <c r="B58" s="16" t="s">
        <v>3</v>
      </c>
      <c r="C58" s="16" t="s">
        <v>196</v>
      </c>
      <c r="D58" s="16"/>
      <c r="E58" s="16"/>
      <c r="F58" s="3" t="s">
        <v>4</v>
      </c>
      <c r="G58" s="3" t="s">
        <v>5</v>
      </c>
      <c r="H58" s="3" t="s">
        <v>6</v>
      </c>
      <c r="I58" s="3" t="s">
        <v>7</v>
      </c>
    </row>
    <row r="59" spans="1:10" ht="12.75">
      <c r="A59" s="2">
        <v>1</v>
      </c>
      <c r="B59" s="2" t="s">
        <v>495</v>
      </c>
      <c r="C59" s="2" t="s">
        <v>218</v>
      </c>
      <c r="D59" s="2">
        <v>93</v>
      </c>
      <c r="E59" s="2">
        <v>94</v>
      </c>
      <c r="F59" s="14">
        <f aca="true" t="shared" si="6" ref="F59:F64">SUM(D59:E59)</f>
        <v>187</v>
      </c>
      <c r="G59" s="2">
        <v>5</v>
      </c>
      <c r="H59" s="2">
        <v>378</v>
      </c>
      <c r="I59" s="2">
        <v>11</v>
      </c>
      <c r="J59" s="4"/>
    </row>
    <row r="60" spans="1:10" ht="12.75">
      <c r="A60" s="2">
        <v>6</v>
      </c>
      <c r="B60" s="2" t="s">
        <v>464</v>
      </c>
      <c r="C60" s="2" t="s">
        <v>200</v>
      </c>
      <c r="D60" s="2">
        <v>92</v>
      </c>
      <c r="E60" s="2">
        <v>93</v>
      </c>
      <c r="F60" s="14">
        <f t="shared" si="6"/>
        <v>185</v>
      </c>
      <c r="G60" s="2">
        <v>4</v>
      </c>
      <c r="H60" s="2">
        <v>365</v>
      </c>
      <c r="I60" s="2">
        <v>8</v>
      </c>
      <c r="J60" s="4"/>
    </row>
    <row r="61" spans="1:10" ht="12.75">
      <c r="A61" s="2">
        <v>5</v>
      </c>
      <c r="B61" s="2" t="s">
        <v>499</v>
      </c>
      <c r="C61" s="2" t="s">
        <v>406</v>
      </c>
      <c r="D61" s="2">
        <v>94</v>
      </c>
      <c r="E61" s="2">
        <v>95</v>
      </c>
      <c r="F61" s="14">
        <f t="shared" si="6"/>
        <v>189</v>
      </c>
      <c r="G61" s="2">
        <v>6</v>
      </c>
      <c r="H61" s="2">
        <v>356</v>
      </c>
      <c r="I61" s="2">
        <v>8</v>
      </c>
      <c r="J61" s="4"/>
    </row>
    <row r="62" spans="1:10" ht="12.75">
      <c r="A62" s="2">
        <v>4</v>
      </c>
      <c r="B62" s="2" t="s">
        <v>498</v>
      </c>
      <c r="C62" s="2" t="s">
        <v>261</v>
      </c>
      <c r="D62" s="2">
        <v>91</v>
      </c>
      <c r="E62" s="2">
        <v>92</v>
      </c>
      <c r="F62" s="14">
        <f t="shared" si="6"/>
        <v>183</v>
      </c>
      <c r="G62" s="2">
        <v>2</v>
      </c>
      <c r="H62" s="2">
        <v>365</v>
      </c>
      <c r="I62" s="2">
        <v>7</v>
      </c>
      <c r="J62" s="4"/>
    </row>
    <row r="63" spans="1:10" ht="12.75">
      <c r="A63" s="2">
        <v>3</v>
      </c>
      <c r="B63" s="2" t="s">
        <v>497</v>
      </c>
      <c r="C63" s="2" t="s">
        <v>473</v>
      </c>
      <c r="D63" s="2">
        <v>94</v>
      </c>
      <c r="E63" s="2">
        <v>91</v>
      </c>
      <c r="F63" s="14">
        <f t="shared" si="6"/>
        <v>185</v>
      </c>
      <c r="G63" s="2">
        <v>4</v>
      </c>
      <c r="H63" s="2">
        <v>350</v>
      </c>
      <c r="I63" s="2">
        <v>5</v>
      </c>
      <c r="J63" s="4"/>
    </row>
    <row r="64" spans="1:10" ht="12.75">
      <c r="A64" s="2">
        <v>2</v>
      </c>
      <c r="B64" s="2" t="s">
        <v>496</v>
      </c>
      <c r="C64" s="2" t="s">
        <v>203</v>
      </c>
      <c r="D64" s="2">
        <v>91</v>
      </c>
      <c r="E64" s="2">
        <v>90</v>
      </c>
      <c r="F64" s="14">
        <f t="shared" si="6"/>
        <v>181</v>
      </c>
      <c r="G64" s="2">
        <v>1</v>
      </c>
      <c r="H64" s="2">
        <v>360</v>
      </c>
      <c r="I64" s="2">
        <v>4</v>
      </c>
      <c r="J64" s="4"/>
    </row>
    <row r="65" spans="1:10" ht="12.75">
      <c r="A65" s="4"/>
      <c r="B65" s="4"/>
      <c r="C65" s="4"/>
      <c r="D65" s="4"/>
      <c r="E65" s="4"/>
      <c r="F65" s="11"/>
      <c r="G65" s="4"/>
      <c r="H65" s="4"/>
      <c r="I65" s="4"/>
      <c r="J65" s="4"/>
    </row>
    <row r="66" spans="2:10" ht="12.75">
      <c r="B66" s="1" t="s">
        <v>13</v>
      </c>
      <c r="D66" s="1"/>
      <c r="E66" s="1"/>
      <c r="J66" s="4"/>
    </row>
    <row r="67" spans="1:26" ht="12.75">
      <c r="A67" s="12"/>
      <c r="B67" s="16" t="s">
        <v>3</v>
      </c>
      <c r="C67" s="16" t="s">
        <v>196</v>
      </c>
      <c r="D67" s="16"/>
      <c r="E67" s="16"/>
      <c r="F67" s="3" t="s">
        <v>4</v>
      </c>
      <c r="G67" s="3" t="s">
        <v>5</v>
      </c>
      <c r="H67" s="3" t="s">
        <v>6</v>
      </c>
      <c r="I67" s="3" t="s">
        <v>7</v>
      </c>
      <c r="J67" s="4"/>
      <c r="K67" s="4"/>
      <c r="L67" s="4"/>
      <c r="M67" s="4"/>
      <c r="N67" s="4"/>
      <c r="O67" s="11"/>
      <c r="P67" s="4"/>
      <c r="Q67" s="4"/>
      <c r="R67" s="4"/>
      <c r="Z67" s="4"/>
    </row>
    <row r="68" spans="1:9" ht="12.75">
      <c r="A68" s="2">
        <v>1</v>
      </c>
      <c r="B68" s="2" t="s">
        <v>441</v>
      </c>
      <c r="C68" s="2" t="s">
        <v>200</v>
      </c>
      <c r="D68" s="2">
        <v>95</v>
      </c>
      <c r="E68" s="2">
        <v>89</v>
      </c>
      <c r="F68" s="14">
        <f>SUM(D68:E68)</f>
        <v>184</v>
      </c>
      <c r="G68" s="2">
        <v>4</v>
      </c>
      <c r="H68" s="2">
        <v>372</v>
      </c>
      <c r="I68" s="2">
        <v>9</v>
      </c>
    </row>
    <row r="69" spans="1:18" ht="12.75">
      <c r="A69" s="2">
        <v>5</v>
      </c>
      <c r="B69" s="2" t="s">
        <v>458</v>
      </c>
      <c r="C69" s="2" t="s">
        <v>210</v>
      </c>
      <c r="D69" s="2">
        <v>92</v>
      </c>
      <c r="E69" s="2">
        <v>93</v>
      </c>
      <c r="F69" s="14">
        <f>SUM(D69:E69)</f>
        <v>185</v>
      </c>
      <c r="G69" s="2">
        <v>5</v>
      </c>
      <c r="H69" s="2">
        <v>359</v>
      </c>
      <c r="I69" s="2">
        <v>8</v>
      </c>
      <c r="K69" s="4"/>
      <c r="L69" s="11"/>
      <c r="M69" s="11"/>
      <c r="N69" s="11"/>
      <c r="O69" s="4"/>
      <c r="P69" s="4"/>
      <c r="Q69" s="4"/>
      <c r="R69" s="4"/>
    </row>
    <row r="70" spans="1:18" ht="12.75">
      <c r="A70" s="2">
        <v>2</v>
      </c>
      <c r="B70" s="2" t="s">
        <v>500</v>
      </c>
      <c r="C70" s="2" t="s">
        <v>200</v>
      </c>
      <c r="D70" s="2">
        <v>91</v>
      </c>
      <c r="E70" s="2">
        <v>90</v>
      </c>
      <c r="F70" s="14">
        <f>SUM(D70:E70)</f>
        <v>181</v>
      </c>
      <c r="G70" s="2">
        <v>2</v>
      </c>
      <c r="H70" s="2">
        <v>366</v>
      </c>
      <c r="I70" s="2">
        <v>6</v>
      </c>
      <c r="J70" s="4"/>
      <c r="K70" s="4"/>
      <c r="L70" s="4"/>
      <c r="M70" s="4"/>
      <c r="N70" s="4"/>
      <c r="O70" s="22"/>
      <c r="P70" s="22"/>
      <c r="Q70" s="22"/>
      <c r="R70" s="22"/>
    </row>
    <row r="71" spans="1:18" ht="12.75">
      <c r="A71" s="2">
        <v>3</v>
      </c>
      <c r="B71" s="2" t="s">
        <v>501</v>
      </c>
      <c r="C71" s="2" t="s">
        <v>215</v>
      </c>
      <c r="D71" s="2">
        <v>93</v>
      </c>
      <c r="E71" s="2">
        <v>91</v>
      </c>
      <c r="F71" s="14">
        <f>SUM(D71:E71)</f>
        <v>184</v>
      </c>
      <c r="G71" s="2">
        <v>4</v>
      </c>
      <c r="H71" s="2">
        <v>356</v>
      </c>
      <c r="I71" s="2">
        <v>6</v>
      </c>
      <c r="J71" s="4"/>
      <c r="K71" s="4"/>
      <c r="M71" s="4"/>
      <c r="N71" s="4"/>
      <c r="O71" s="11"/>
      <c r="P71" s="4"/>
      <c r="Q71" s="4"/>
      <c r="R71" s="4"/>
    </row>
    <row r="72" spans="1:18" ht="12.75">
      <c r="A72" s="2">
        <v>4</v>
      </c>
      <c r="B72" s="2" t="s">
        <v>502</v>
      </c>
      <c r="C72" s="2" t="s">
        <v>473</v>
      </c>
      <c r="D72" s="2" t="s">
        <v>625</v>
      </c>
      <c r="E72" s="2" t="s">
        <v>625</v>
      </c>
      <c r="F72" s="14">
        <f>SUM(D72:E72)</f>
        <v>0</v>
      </c>
      <c r="G72" s="2">
        <v>0</v>
      </c>
      <c r="H72" s="2">
        <v>0</v>
      </c>
      <c r="I72" s="2">
        <v>0</v>
      </c>
      <c r="J72" s="4"/>
      <c r="K72" s="4"/>
      <c r="M72" s="4"/>
      <c r="N72" s="4"/>
      <c r="O72" s="11"/>
      <c r="P72" s="4"/>
      <c r="Q72" s="4"/>
      <c r="R72" s="4"/>
    </row>
    <row r="73" spans="1:18" ht="12.75">
      <c r="A73" s="4"/>
      <c r="B73" s="4"/>
      <c r="C73" s="4"/>
      <c r="D73" s="4"/>
      <c r="E73" s="4"/>
      <c r="F73" s="11"/>
      <c r="G73" s="4"/>
      <c r="H73" s="4"/>
      <c r="I73" s="4"/>
      <c r="J73" s="4"/>
      <c r="K73" s="4"/>
      <c r="M73" s="4"/>
      <c r="N73" s="4"/>
      <c r="O73" s="11"/>
      <c r="P73" s="4"/>
      <c r="Q73" s="4"/>
      <c r="R73" s="4"/>
    </row>
    <row r="74" spans="2:18" ht="12.75">
      <c r="B74" s="1" t="s">
        <v>30</v>
      </c>
      <c r="E74" s="1"/>
      <c r="J74" s="4"/>
      <c r="K74" s="4"/>
      <c r="M74" s="4"/>
      <c r="N74" s="4"/>
      <c r="O74" s="11"/>
      <c r="P74" s="4"/>
      <c r="Q74" s="4"/>
      <c r="R74" s="4"/>
    </row>
    <row r="75" spans="1:18" ht="12.75">
      <c r="A75" s="12"/>
      <c r="B75" s="16" t="s">
        <v>3</v>
      </c>
      <c r="C75" s="16" t="s">
        <v>196</v>
      </c>
      <c r="D75" s="16"/>
      <c r="E75" s="16"/>
      <c r="F75" s="3" t="s">
        <v>4</v>
      </c>
      <c r="G75" s="3" t="s">
        <v>5</v>
      </c>
      <c r="H75" s="3" t="s">
        <v>6</v>
      </c>
      <c r="I75" s="3" t="s">
        <v>7</v>
      </c>
      <c r="J75" s="4"/>
      <c r="K75" s="4"/>
      <c r="L75" s="4"/>
      <c r="M75" s="4"/>
      <c r="N75" s="4"/>
      <c r="O75" s="11"/>
      <c r="P75" s="4"/>
      <c r="Q75" s="4"/>
      <c r="R75" s="4"/>
    </row>
    <row r="76" spans="1:18" ht="12.75">
      <c r="A76" s="2">
        <v>3</v>
      </c>
      <c r="B76" s="2" t="s">
        <v>505</v>
      </c>
      <c r="C76" s="2" t="s">
        <v>206</v>
      </c>
      <c r="D76" s="2">
        <v>90</v>
      </c>
      <c r="E76" s="2">
        <v>91</v>
      </c>
      <c r="F76" s="14">
        <f>SUM(D76:E76)</f>
        <v>181</v>
      </c>
      <c r="G76" s="2">
        <v>5</v>
      </c>
      <c r="H76" s="2">
        <v>346</v>
      </c>
      <c r="I76" s="2">
        <v>7</v>
      </c>
      <c r="J76" s="4"/>
      <c r="K76" s="4"/>
      <c r="M76" s="4"/>
      <c r="N76" s="4"/>
      <c r="O76" s="11"/>
      <c r="P76" s="4"/>
      <c r="Q76" s="4"/>
      <c r="R76" s="4"/>
    </row>
    <row r="77" spans="1:18" ht="12.75">
      <c r="A77" s="2">
        <v>5</v>
      </c>
      <c r="B77" s="2" t="s">
        <v>386</v>
      </c>
      <c r="C77" s="2" t="s">
        <v>218</v>
      </c>
      <c r="D77" s="2">
        <v>84</v>
      </c>
      <c r="E77" s="2">
        <v>81</v>
      </c>
      <c r="F77" s="14">
        <f>SUM(D77:E77)</f>
        <v>165</v>
      </c>
      <c r="G77" s="2">
        <v>4</v>
      </c>
      <c r="H77" s="2">
        <v>339</v>
      </c>
      <c r="I77" s="2">
        <v>7</v>
      </c>
      <c r="J77" s="4"/>
      <c r="K77" s="4"/>
      <c r="L77" s="4"/>
      <c r="M77" s="4"/>
      <c r="N77" s="4"/>
      <c r="O77" s="11"/>
      <c r="P77" s="4"/>
      <c r="Q77" s="4"/>
      <c r="R77" s="4"/>
    </row>
    <row r="78" spans="1:9" ht="12.75">
      <c r="A78" s="2">
        <v>2</v>
      </c>
      <c r="B78" s="2" t="s">
        <v>504</v>
      </c>
      <c r="C78" s="2" t="s">
        <v>203</v>
      </c>
      <c r="D78" s="2">
        <v>76</v>
      </c>
      <c r="E78" s="2">
        <v>84</v>
      </c>
      <c r="F78" s="14">
        <f>SUM(D78:E78)</f>
        <v>160</v>
      </c>
      <c r="G78" s="2">
        <v>1</v>
      </c>
      <c r="H78" s="2">
        <v>339</v>
      </c>
      <c r="I78" s="2">
        <v>6</v>
      </c>
    </row>
    <row r="79" spans="1:9" ht="12.75">
      <c r="A79" s="2">
        <v>4</v>
      </c>
      <c r="B79" s="2" t="s">
        <v>317</v>
      </c>
      <c r="C79" s="2" t="s">
        <v>206</v>
      </c>
      <c r="D79" s="2">
        <v>80</v>
      </c>
      <c r="E79" s="2">
        <v>82</v>
      </c>
      <c r="F79" s="14">
        <f>SUM(D79:E79)</f>
        <v>162</v>
      </c>
      <c r="G79" s="2">
        <v>2</v>
      </c>
      <c r="H79" s="2">
        <v>337</v>
      </c>
      <c r="I79" s="2">
        <v>6</v>
      </c>
    </row>
    <row r="80" spans="1:9" ht="12.75">
      <c r="A80" s="2">
        <v>1</v>
      </c>
      <c r="B80" s="2" t="s">
        <v>503</v>
      </c>
      <c r="C80" s="2" t="s">
        <v>199</v>
      </c>
      <c r="D80" s="2">
        <v>80</v>
      </c>
      <c r="E80" s="2">
        <v>84</v>
      </c>
      <c r="F80" s="14">
        <f>SUM(D80:E80)</f>
        <v>164</v>
      </c>
      <c r="G80" s="2">
        <v>3</v>
      </c>
      <c r="H80" s="2">
        <v>328</v>
      </c>
      <c r="I80" s="2">
        <v>4</v>
      </c>
    </row>
    <row r="82" spans="1:9" ht="12.75">
      <c r="A82" s="4"/>
      <c r="B82" s="45" t="s">
        <v>39</v>
      </c>
      <c r="C82" s="45"/>
      <c r="D82" s="4"/>
      <c r="E82" s="4"/>
      <c r="F82" s="11"/>
      <c r="G82" s="4"/>
      <c r="H82" s="4"/>
      <c r="I82" s="4"/>
    </row>
    <row r="83" spans="1:9" ht="12.75">
      <c r="A83" s="4"/>
      <c r="B83" s="4" t="s">
        <v>32</v>
      </c>
      <c r="D83" s="4"/>
      <c r="E83" s="4"/>
      <c r="F83" s="11"/>
      <c r="G83" s="4"/>
      <c r="H83" s="4"/>
      <c r="I83" s="4"/>
    </row>
    <row r="84" spans="1:9" ht="12.75">
      <c r="A84" s="4"/>
      <c r="B84" s="26">
        <f ca="1">NOW()</f>
        <v>42692.65411736111</v>
      </c>
      <c r="C84" s="4"/>
      <c r="D84" s="4"/>
      <c r="E84" s="4"/>
      <c r="F84" s="11"/>
      <c r="G84" s="4"/>
      <c r="H84" s="4"/>
      <c r="I84" s="4"/>
    </row>
    <row r="85" spans="1:9" ht="12.75">
      <c r="A85" s="4"/>
      <c r="B85" s="4"/>
      <c r="C85" s="4"/>
      <c r="D85" s="4"/>
      <c r="E85" s="4"/>
      <c r="F85" s="11"/>
      <c r="G85" s="4"/>
      <c r="H85" s="4"/>
      <c r="I85" s="4"/>
    </row>
    <row r="86" ht="12.75">
      <c r="B86" t="s">
        <v>15</v>
      </c>
    </row>
  </sheetData>
  <sheetProtection/>
  <printOptions horizontalCentered="1"/>
  <pageMargins left="0.5118110236220472" right="0.5118110236220472" top="0.69" bottom="0.7086614173228347" header="0.2362204724409449" footer="0.7874015748031497"/>
  <pageSetup fitToHeight="1" fitToWidth="1" horizontalDpi="300" verticalDpi="300" orientation="portrait" paperSize="9" scale="81" r:id="rId1"/>
  <headerFooter alignWithMargins="0">
    <oddHeader>&amp;C&amp;"Times New Roman,Bold"&amp;18Cumbria and Northumbria Target Shooting Association
Summer 2004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0" customWidth="1"/>
    <col min="2" max="6" width="4.83203125" style="0" customWidth="1"/>
    <col min="7" max="7" width="3.66015625" style="6" customWidth="1"/>
    <col min="8" max="8" width="18.83203125" style="0" customWidth="1"/>
    <col min="9" max="12" width="4.83203125" style="0" customWidth="1"/>
    <col min="13" max="13" width="5.83203125" style="0" customWidth="1"/>
    <col min="14" max="22" width="4.83203125" style="0" customWidth="1"/>
  </cols>
  <sheetData>
    <row r="1" spans="1:11" ht="12.75">
      <c r="A1" s="1" t="s">
        <v>137</v>
      </c>
      <c r="K1" s="1" t="str">
        <f>'10M Air Pistol IND'!M1</f>
        <v>Round Two</v>
      </c>
    </row>
    <row r="2" spans="1:11" ht="12.75">
      <c r="A2" s="1"/>
      <c r="K2" s="1"/>
    </row>
    <row r="3" spans="1:11" ht="12.75">
      <c r="A3" s="1"/>
      <c r="K3" s="1"/>
    </row>
    <row r="4" ht="12.75">
      <c r="A4" s="11" t="s">
        <v>1</v>
      </c>
    </row>
    <row r="5" spans="1:13" ht="12.75">
      <c r="A5" s="7" t="s">
        <v>513</v>
      </c>
      <c r="B5" s="8">
        <v>578</v>
      </c>
      <c r="C5" s="8"/>
      <c r="D5" s="8"/>
      <c r="E5" s="3" t="s">
        <v>7</v>
      </c>
      <c r="F5" s="3">
        <f>SUM(F6:F8)</f>
        <v>573</v>
      </c>
      <c r="G5" s="6" t="s">
        <v>17</v>
      </c>
      <c r="H5" s="7" t="s">
        <v>517</v>
      </c>
      <c r="I5" s="8">
        <v>572</v>
      </c>
      <c r="J5" s="8"/>
      <c r="K5" s="8"/>
      <c r="L5" s="3" t="s">
        <v>7</v>
      </c>
      <c r="M5" s="3">
        <f>SUM(M6:M8)</f>
        <v>566</v>
      </c>
    </row>
    <row r="6" spans="1:13" ht="12.75">
      <c r="A6" s="12" t="s">
        <v>510</v>
      </c>
      <c r="B6" s="8"/>
      <c r="C6" s="8"/>
      <c r="D6" s="2">
        <v>98</v>
      </c>
      <c r="E6" s="2">
        <v>98</v>
      </c>
      <c r="F6" s="2">
        <f>SUM(D6:E6)</f>
        <v>196</v>
      </c>
      <c r="H6" s="12" t="s">
        <v>351</v>
      </c>
      <c r="I6" s="8"/>
      <c r="J6" s="8"/>
      <c r="K6" s="2">
        <v>94</v>
      </c>
      <c r="L6" s="2">
        <v>99</v>
      </c>
      <c r="M6" s="2">
        <f>SUM(K6:L6)</f>
        <v>193</v>
      </c>
    </row>
    <row r="7" spans="1:13" ht="12.75">
      <c r="A7" s="12" t="s">
        <v>512</v>
      </c>
      <c r="B7" s="8"/>
      <c r="C7" s="8"/>
      <c r="D7" s="2">
        <v>96</v>
      </c>
      <c r="E7" s="2">
        <v>96</v>
      </c>
      <c r="F7" s="2">
        <f>SUM(D7:E7)</f>
        <v>192</v>
      </c>
      <c r="H7" s="12" t="s">
        <v>506</v>
      </c>
      <c r="I7" s="8"/>
      <c r="J7" s="8"/>
      <c r="K7" s="2">
        <v>96</v>
      </c>
      <c r="L7" s="2">
        <v>96</v>
      </c>
      <c r="M7" s="2">
        <f>SUM(K7:L7)</f>
        <v>192</v>
      </c>
    </row>
    <row r="8" spans="1:13" ht="12.75">
      <c r="A8" s="12" t="s">
        <v>511</v>
      </c>
      <c r="B8" s="8"/>
      <c r="C8" s="8"/>
      <c r="D8" s="2">
        <v>95</v>
      </c>
      <c r="E8" s="2">
        <v>90</v>
      </c>
      <c r="F8" s="2">
        <f>SUM(D8:E8)</f>
        <v>185</v>
      </c>
      <c r="H8" s="12" t="s">
        <v>388</v>
      </c>
      <c r="I8" s="8"/>
      <c r="J8" s="8"/>
      <c r="K8" s="2">
        <v>90</v>
      </c>
      <c r="L8" s="2">
        <v>91</v>
      </c>
      <c r="M8" s="2">
        <f>SUM(K8:L8)</f>
        <v>181</v>
      </c>
    </row>
    <row r="10" spans="1:13" ht="12.75">
      <c r="A10" s="7" t="s">
        <v>514</v>
      </c>
      <c r="B10" s="8">
        <v>578</v>
      </c>
      <c r="C10" s="8"/>
      <c r="D10" s="8"/>
      <c r="E10" s="3" t="s">
        <v>7</v>
      </c>
      <c r="F10" s="3">
        <f>SUM(F11:F13)</f>
        <v>566</v>
      </c>
      <c r="G10" s="6" t="s">
        <v>17</v>
      </c>
      <c r="H10" s="7" t="s">
        <v>516</v>
      </c>
      <c r="I10" s="8">
        <v>573</v>
      </c>
      <c r="J10" s="8"/>
      <c r="K10" s="8"/>
      <c r="L10" s="3" t="s">
        <v>7</v>
      </c>
      <c r="M10" s="3">
        <f>SUM(M11:M13)</f>
        <v>574</v>
      </c>
    </row>
    <row r="11" spans="1:13" ht="12.75">
      <c r="A11" s="12" t="s">
        <v>474</v>
      </c>
      <c r="B11" s="8"/>
      <c r="C11" s="8"/>
      <c r="D11" s="2">
        <v>99</v>
      </c>
      <c r="E11" s="2">
        <v>97</v>
      </c>
      <c r="F11" s="2">
        <f>SUM(D11:E11)</f>
        <v>196</v>
      </c>
      <c r="H11" s="12" t="s">
        <v>507</v>
      </c>
      <c r="I11" s="8"/>
      <c r="J11" s="8"/>
      <c r="K11" s="2">
        <v>98</v>
      </c>
      <c r="L11" s="2">
        <v>98</v>
      </c>
      <c r="M11" s="2">
        <f>SUM(K11:L11)</f>
        <v>196</v>
      </c>
    </row>
    <row r="12" spans="1:13" ht="12.75">
      <c r="A12" s="12" t="s">
        <v>475</v>
      </c>
      <c r="B12" s="8"/>
      <c r="C12" s="8"/>
      <c r="D12" s="2">
        <v>96</v>
      </c>
      <c r="E12" s="2">
        <v>98</v>
      </c>
      <c r="F12" s="2">
        <f>SUM(D12:E12)</f>
        <v>194</v>
      </c>
      <c r="H12" s="12" t="s">
        <v>508</v>
      </c>
      <c r="I12" s="8"/>
      <c r="J12" s="8"/>
      <c r="K12" s="2">
        <v>96</v>
      </c>
      <c r="L12" s="2">
        <v>94</v>
      </c>
      <c r="M12" s="2">
        <f>SUM(K12:L12)</f>
        <v>190</v>
      </c>
    </row>
    <row r="13" spans="1:13" ht="12.75">
      <c r="A13" s="12" t="s">
        <v>489</v>
      </c>
      <c r="B13" s="8"/>
      <c r="C13" s="8"/>
      <c r="D13" s="2">
        <v>92</v>
      </c>
      <c r="E13" s="2">
        <v>84</v>
      </c>
      <c r="F13" s="2">
        <f>SUM(D13:E13)</f>
        <v>176</v>
      </c>
      <c r="H13" s="12" t="s">
        <v>509</v>
      </c>
      <c r="I13" s="8"/>
      <c r="J13" s="8"/>
      <c r="K13" s="2">
        <v>96</v>
      </c>
      <c r="L13" s="2">
        <v>92</v>
      </c>
      <c r="M13" s="2">
        <f>SUM(K13:L13)</f>
        <v>188</v>
      </c>
    </row>
    <row r="15" spans="1:13" ht="12.75">
      <c r="A15" s="7" t="s">
        <v>515</v>
      </c>
      <c r="B15" s="8">
        <v>575</v>
      </c>
      <c r="C15" s="8"/>
      <c r="D15" s="8"/>
      <c r="E15" s="3" t="s">
        <v>7</v>
      </c>
      <c r="F15" s="3">
        <f>SUM(F16:F18)</f>
        <v>578</v>
      </c>
      <c r="G15" s="6" t="s">
        <v>17</v>
      </c>
      <c r="H15" s="17" t="s">
        <v>99</v>
      </c>
      <c r="I15" s="4"/>
      <c r="J15" s="21"/>
      <c r="K15" s="4"/>
      <c r="L15" s="22"/>
      <c r="M15" s="22"/>
    </row>
    <row r="16" spans="1:13" ht="12.75">
      <c r="A16" s="12" t="s">
        <v>476</v>
      </c>
      <c r="B16" s="8"/>
      <c r="C16" s="8"/>
      <c r="D16" s="2">
        <v>98</v>
      </c>
      <c r="E16" s="2">
        <v>99</v>
      </c>
      <c r="F16" s="2">
        <f>SUM(D16:E16)</f>
        <v>197</v>
      </c>
      <c r="H16" s="4"/>
      <c r="I16" s="4"/>
      <c r="J16" s="4"/>
      <c r="K16" s="4"/>
      <c r="L16" s="4"/>
      <c r="M16" s="4"/>
    </row>
    <row r="17" spans="1:13" ht="12.75">
      <c r="A17" s="12" t="s">
        <v>408</v>
      </c>
      <c r="B17" s="8"/>
      <c r="C17" s="8"/>
      <c r="D17" s="2">
        <v>95</v>
      </c>
      <c r="E17" s="2">
        <v>96</v>
      </c>
      <c r="F17" s="2">
        <f>SUM(D17:E17)</f>
        <v>191</v>
      </c>
      <c r="H17" s="4"/>
      <c r="I17" s="4"/>
      <c r="J17" s="4"/>
      <c r="K17" s="4"/>
      <c r="L17" s="4"/>
      <c r="M17" s="4"/>
    </row>
    <row r="18" spans="1:13" ht="12.75">
      <c r="A18" s="12" t="s">
        <v>420</v>
      </c>
      <c r="B18" s="8"/>
      <c r="C18" s="8"/>
      <c r="D18" s="2">
        <v>96</v>
      </c>
      <c r="E18" s="2">
        <v>94</v>
      </c>
      <c r="F18" s="2">
        <f>SUM(D18:E18)</f>
        <v>190</v>
      </c>
      <c r="H18" s="4"/>
      <c r="I18" s="4"/>
      <c r="J18" s="4"/>
      <c r="K18" s="4"/>
      <c r="L18" s="4"/>
      <c r="M18" s="4"/>
    </row>
    <row r="20" spans="8:14" ht="12.75">
      <c r="H20" s="2" t="s">
        <v>1</v>
      </c>
      <c r="I20" s="2" t="s">
        <v>18</v>
      </c>
      <c r="J20" s="2" t="s">
        <v>19</v>
      </c>
      <c r="K20" s="2" t="s">
        <v>20</v>
      </c>
      <c r="L20" s="2" t="s">
        <v>21</v>
      </c>
      <c r="M20" s="2" t="s">
        <v>6</v>
      </c>
      <c r="N20" s="2" t="s">
        <v>22</v>
      </c>
    </row>
    <row r="21" spans="8:14" ht="12.75">
      <c r="H21" s="7" t="s">
        <v>516</v>
      </c>
      <c r="I21" s="2">
        <v>2</v>
      </c>
      <c r="J21" s="2">
        <v>2</v>
      </c>
      <c r="K21" s="2"/>
      <c r="L21" s="2"/>
      <c r="M21" s="2">
        <v>1143</v>
      </c>
      <c r="N21" s="2">
        <v>4</v>
      </c>
    </row>
    <row r="22" spans="8:14" ht="12.75">
      <c r="H22" s="7" t="s">
        <v>513</v>
      </c>
      <c r="I22" s="2">
        <v>2</v>
      </c>
      <c r="J22" s="2">
        <v>1</v>
      </c>
      <c r="K22" s="2"/>
      <c r="L22" s="2">
        <v>1</v>
      </c>
      <c r="M22" s="2">
        <v>1149</v>
      </c>
      <c r="N22" s="2">
        <v>2</v>
      </c>
    </row>
    <row r="23" spans="8:14" ht="12.75">
      <c r="H23" s="7" t="s">
        <v>515</v>
      </c>
      <c r="I23" s="2">
        <v>2</v>
      </c>
      <c r="J23" s="2">
        <v>1</v>
      </c>
      <c r="K23" s="2"/>
      <c r="L23" s="2">
        <v>1</v>
      </c>
      <c r="M23" s="2">
        <v>1146</v>
      </c>
      <c r="N23" s="2">
        <v>2</v>
      </c>
    </row>
    <row r="24" spans="8:14" ht="12.75">
      <c r="H24" s="7" t="s">
        <v>517</v>
      </c>
      <c r="I24" s="2">
        <v>2</v>
      </c>
      <c r="J24" s="2">
        <v>1</v>
      </c>
      <c r="K24" s="2"/>
      <c r="L24" s="2">
        <v>1</v>
      </c>
      <c r="M24" s="2">
        <v>1130</v>
      </c>
      <c r="N24" s="2">
        <v>2</v>
      </c>
    </row>
    <row r="25" spans="8:14" ht="12.75">
      <c r="H25" s="7" t="s">
        <v>514</v>
      </c>
      <c r="I25" s="2">
        <v>2</v>
      </c>
      <c r="J25" s="2"/>
      <c r="K25" s="2"/>
      <c r="L25" s="2">
        <v>2</v>
      </c>
      <c r="M25" s="2">
        <v>1129</v>
      </c>
      <c r="N25" s="2">
        <v>0</v>
      </c>
    </row>
    <row r="26" spans="8:14" ht="12.75">
      <c r="H26" s="35"/>
      <c r="I26" s="32"/>
      <c r="J26" s="32"/>
      <c r="K26" s="32"/>
      <c r="L26" s="32"/>
      <c r="M26" s="32"/>
      <c r="N26" s="32"/>
    </row>
    <row r="27" spans="8:14" ht="12.75">
      <c r="H27" s="17"/>
      <c r="I27" s="4"/>
      <c r="J27" s="4"/>
      <c r="K27" s="4"/>
      <c r="L27" s="4"/>
      <c r="M27" s="4"/>
      <c r="N27" s="4"/>
    </row>
    <row r="28" spans="1:14" ht="12.75">
      <c r="A28" s="23"/>
      <c r="B28" s="23"/>
      <c r="C28" s="23"/>
      <c r="D28" s="23"/>
      <c r="E28" s="23"/>
      <c r="F28" s="23"/>
      <c r="G28" s="23"/>
      <c r="H28" s="24"/>
      <c r="I28" s="25"/>
      <c r="J28" s="25"/>
      <c r="K28" s="25"/>
      <c r="L28" s="25"/>
      <c r="M28" s="25"/>
      <c r="N28" s="25"/>
    </row>
    <row r="29" spans="8:14" ht="12.75">
      <c r="H29" s="17"/>
      <c r="I29" s="4"/>
      <c r="J29" s="4"/>
      <c r="K29" s="4"/>
      <c r="L29" s="4"/>
      <c r="M29" s="4"/>
      <c r="N29" s="4"/>
    </row>
    <row r="30" ht="12.75">
      <c r="A30" s="11" t="s">
        <v>2</v>
      </c>
    </row>
    <row r="31" spans="1:13" ht="12.75">
      <c r="A31" s="7" t="s">
        <v>522</v>
      </c>
      <c r="B31" s="8">
        <v>569</v>
      </c>
      <c r="C31" s="8"/>
      <c r="D31" s="2"/>
      <c r="E31" s="3" t="s">
        <v>7</v>
      </c>
      <c r="F31" s="3">
        <f>SUM(F32:F34)</f>
        <v>576</v>
      </c>
      <c r="G31" s="6" t="s">
        <v>17</v>
      </c>
      <c r="H31" s="7" t="s">
        <v>521</v>
      </c>
      <c r="I31" s="8">
        <v>561</v>
      </c>
      <c r="J31" s="8"/>
      <c r="K31" s="2"/>
      <c r="L31" s="3" t="s">
        <v>7</v>
      </c>
      <c r="M31" s="3">
        <f>SUM(M32:M34)</f>
        <v>566</v>
      </c>
    </row>
    <row r="32" spans="1:13" ht="12.75">
      <c r="A32" s="12" t="s">
        <v>485</v>
      </c>
      <c r="B32" s="8"/>
      <c r="C32" s="8"/>
      <c r="D32" s="2">
        <v>99</v>
      </c>
      <c r="E32" s="2">
        <v>96</v>
      </c>
      <c r="F32" s="2">
        <f>SUM(D32:E32)</f>
        <v>195</v>
      </c>
      <c r="H32" s="12" t="s">
        <v>520</v>
      </c>
      <c r="I32" s="8"/>
      <c r="J32" s="8"/>
      <c r="K32" s="2">
        <v>98</v>
      </c>
      <c r="L32" s="2">
        <v>97</v>
      </c>
      <c r="M32" s="2">
        <f>SUM(K32:L32)</f>
        <v>195</v>
      </c>
    </row>
    <row r="33" spans="1:13" ht="12.75">
      <c r="A33" s="12" t="s">
        <v>478</v>
      </c>
      <c r="B33" s="8"/>
      <c r="C33" s="8"/>
      <c r="D33" s="2">
        <v>97</v>
      </c>
      <c r="E33" s="2">
        <v>97</v>
      </c>
      <c r="F33" s="2">
        <f>SUM(D33:E33)</f>
        <v>194</v>
      </c>
      <c r="H33" s="12" t="s">
        <v>518</v>
      </c>
      <c r="I33" s="8"/>
      <c r="J33" s="8"/>
      <c r="K33" s="2">
        <v>95</v>
      </c>
      <c r="L33" s="2">
        <v>91</v>
      </c>
      <c r="M33" s="2">
        <f>SUM(K33:L33)</f>
        <v>186</v>
      </c>
    </row>
    <row r="34" spans="1:13" ht="12.75">
      <c r="A34" s="12" t="s">
        <v>140</v>
      </c>
      <c r="B34" s="8"/>
      <c r="C34" s="8"/>
      <c r="D34" s="2">
        <v>92</v>
      </c>
      <c r="E34" s="2">
        <v>95</v>
      </c>
      <c r="F34" s="2">
        <f>SUM(D34:E34)</f>
        <v>187</v>
      </c>
      <c r="H34" s="12" t="s">
        <v>519</v>
      </c>
      <c r="I34" s="8"/>
      <c r="J34" s="8"/>
      <c r="K34" s="2">
        <v>92</v>
      </c>
      <c r="L34" s="2">
        <v>93</v>
      </c>
      <c r="M34" s="2">
        <f>SUM(K34:L34)</f>
        <v>185</v>
      </c>
    </row>
    <row r="35" spans="8:10" ht="12.75">
      <c r="H35" s="4"/>
      <c r="I35" s="4"/>
      <c r="J35" s="4"/>
    </row>
    <row r="36" spans="1:13" ht="12.75">
      <c r="A36" s="7" t="s">
        <v>523</v>
      </c>
      <c r="B36" s="8">
        <v>568</v>
      </c>
      <c r="C36" s="8"/>
      <c r="D36" s="2"/>
      <c r="E36" s="3" t="s">
        <v>7</v>
      </c>
      <c r="F36" s="3">
        <f>SUM(F37:F39)</f>
        <v>546</v>
      </c>
      <c r="G36" s="6" t="s">
        <v>17</v>
      </c>
      <c r="H36" s="7" t="s">
        <v>524</v>
      </c>
      <c r="I36" s="8">
        <v>564</v>
      </c>
      <c r="J36" s="8"/>
      <c r="K36" s="2"/>
      <c r="L36" s="3" t="s">
        <v>7</v>
      </c>
      <c r="M36" s="3">
        <f>SUM(M37:M39)</f>
        <v>569</v>
      </c>
    </row>
    <row r="37" spans="1:13" ht="12.75">
      <c r="A37" s="12" t="s">
        <v>422</v>
      </c>
      <c r="B37" s="8"/>
      <c r="C37" s="8"/>
      <c r="D37" s="2">
        <v>93</v>
      </c>
      <c r="E37" s="2">
        <v>93</v>
      </c>
      <c r="F37" s="2">
        <f>SUM(D37:E37)</f>
        <v>186</v>
      </c>
      <c r="H37" s="12" t="s">
        <v>477</v>
      </c>
      <c r="I37" s="8"/>
      <c r="J37" s="8"/>
      <c r="K37" s="2">
        <v>97</v>
      </c>
      <c r="L37" s="2">
        <v>99</v>
      </c>
      <c r="M37" s="2">
        <f>SUM(K37:L37)</f>
        <v>196</v>
      </c>
    </row>
    <row r="38" spans="1:13" ht="12.75">
      <c r="A38" s="12" t="s">
        <v>409</v>
      </c>
      <c r="B38" s="8"/>
      <c r="C38" s="8"/>
      <c r="D38" s="2">
        <v>92</v>
      </c>
      <c r="E38" s="2">
        <v>90</v>
      </c>
      <c r="F38" s="2">
        <f>SUM(D38:E38)</f>
        <v>182</v>
      </c>
      <c r="H38" s="12" t="s">
        <v>133</v>
      </c>
      <c r="I38" s="8"/>
      <c r="J38" s="8"/>
      <c r="K38" s="2">
        <v>92</v>
      </c>
      <c r="L38" s="2">
        <v>97</v>
      </c>
      <c r="M38" s="2">
        <f>SUM(K38:L38)</f>
        <v>189</v>
      </c>
    </row>
    <row r="39" spans="1:13" ht="12.75">
      <c r="A39" s="18" t="s">
        <v>481</v>
      </c>
      <c r="B39" s="8"/>
      <c r="C39" s="8"/>
      <c r="D39" s="2">
        <v>91</v>
      </c>
      <c r="E39" s="2">
        <v>87</v>
      </c>
      <c r="F39" s="2">
        <f>SUM(D39:E39)</f>
        <v>178</v>
      </c>
      <c r="H39" s="12" t="s">
        <v>501</v>
      </c>
      <c r="I39" s="8"/>
      <c r="J39" s="8"/>
      <c r="K39" s="2">
        <v>93</v>
      </c>
      <c r="L39" s="2">
        <v>91</v>
      </c>
      <c r="M39" s="2">
        <f>SUM(K39:L39)</f>
        <v>184</v>
      </c>
    </row>
    <row r="40" spans="1:10" ht="12.75">
      <c r="A40" s="4"/>
      <c r="H40" s="4"/>
      <c r="I40" s="4"/>
      <c r="J40" s="4"/>
    </row>
    <row r="41" spans="1:13" ht="12.75">
      <c r="A41" s="7" t="s">
        <v>525</v>
      </c>
      <c r="B41" s="8">
        <v>566</v>
      </c>
      <c r="C41" s="8"/>
      <c r="D41" s="2"/>
      <c r="E41" s="3" t="s">
        <v>7</v>
      </c>
      <c r="F41" s="3">
        <f>SUM(F42:F44)</f>
        <v>578</v>
      </c>
      <c r="G41" s="6" t="s">
        <v>17</v>
      </c>
      <c r="H41" s="17" t="s">
        <v>99</v>
      </c>
      <c r="I41" s="4"/>
      <c r="J41" s="4"/>
      <c r="K41" s="4"/>
      <c r="L41" s="22"/>
      <c r="M41" s="22"/>
    </row>
    <row r="42" spans="1:13" ht="12.75">
      <c r="A42" s="12" t="s">
        <v>484</v>
      </c>
      <c r="B42" s="8"/>
      <c r="C42" s="8"/>
      <c r="D42" s="2">
        <v>99</v>
      </c>
      <c r="E42" s="2">
        <v>98</v>
      </c>
      <c r="F42" s="2">
        <f>SUM(D42:E42)</f>
        <v>197</v>
      </c>
      <c r="H42" s="4"/>
      <c r="I42" s="4"/>
      <c r="J42" s="4"/>
      <c r="K42" s="4"/>
      <c r="L42" s="4"/>
      <c r="M42" s="4"/>
    </row>
    <row r="43" spans="1:13" ht="12.75">
      <c r="A43" s="12" t="s">
        <v>479</v>
      </c>
      <c r="B43" s="8"/>
      <c r="C43" s="8"/>
      <c r="D43" s="2">
        <v>97</v>
      </c>
      <c r="E43" s="2">
        <v>96</v>
      </c>
      <c r="F43" s="2">
        <f>SUM(D43:E43)</f>
        <v>193</v>
      </c>
      <c r="H43" s="4"/>
      <c r="I43" s="4"/>
      <c r="J43" s="4"/>
      <c r="K43" s="4"/>
      <c r="L43" s="4"/>
      <c r="M43" s="4"/>
    </row>
    <row r="44" spans="1:13" ht="12.75">
      <c r="A44" s="18" t="s">
        <v>482</v>
      </c>
      <c r="B44" s="8"/>
      <c r="C44" s="8"/>
      <c r="D44" s="2">
        <v>95</v>
      </c>
      <c r="E44" s="2">
        <v>93</v>
      </c>
      <c r="F44" s="2">
        <f>SUM(D44:E44)</f>
        <v>188</v>
      </c>
      <c r="H44" s="4"/>
      <c r="I44" s="4"/>
      <c r="J44" s="4"/>
      <c r="K44" s="4"/>
      <c r="L44" s="4"/>
      <c r="M44" s="4"/>
    </row>
    <row r="46" spans="2:14" ht="12.75">
      <c r="B46" s="19"/>
      <c r="H46" s="2" t="s">
        <v>2</v>
      </c>
      <c r="I46" s="2" t="s">
        <v>18</v>
      </c>
      <c r="J46" s="2" t="s">
        <v>19</v>
      </c>
      <c r="K46" s="2" t="s">
        <v>20</v>
      </c>
      <c r="L46" s="2" t="s">
        <v>21</v>
      </c>
      <c r="M46" s="2" t="s">
        <v>6</v>
      </c>
      <c r="N46" s="2" t="s">
        <v>22</v>
      </c>
    </row>
    <row r="47" spans="1:14" ht="12.75">
      <c r="A47" s="4" t="s">
        <v>32</v>
      </c>
      <c r="B47" s="19"/>
      <c r="H47" s="7" t="s">
        <v>525</v>
      </c>
      <c r="I47" s="2">
        <v>2</v>
      </c>
      <c r="J47" s="2">
        <v>2</v>
      </c>
      <c r="K47" s="2"/>
      <c r="L47" s="2"/>
      <c r="M47" s="2">
        <v>1149</v>
      </c>
      <c r="N47" s="2">
        <v>4</v>
      </c>
    </row>
    <row r="48" spans="2:14" ht="12.75">
      <c r="B48" s="19"/>
      <c r="H48" s="7" t="s">
        <v>521</v>
      </c>
      <c r="I48" s="2">
        <v>2</v>
      </c>
      <c r="J48" s="2">
        <v>1</v>
      </c>
      <c r="K48" s="2"/>
      <c r="L48" s="2">
        <v>1</v>
      </c>
      <c r="M48" s="2">
        <v>1130</v>
      </c>
      <c r="N48" s="2">
        <v>2</v>
      </c>
    </row>
    <row r="49" spans="1:14" ht="12.75">
      <c r="A49" t="s">
        <v>39</v>
      </c>
      <c r="B49" s="19"/>
      <c r="H49" s="7" t="s">
        <v>522</v>
      </c>
      <c r="I49" s="2">
        <v>2</v>
      </c>
      <c r="J49" s="2">
        <v>1</v>
      </c>
      <c r="K49" s="2"/>
      <c r="L49" s="2">
        <v>1</v>
      </c>
      <c r="M49" s="2">
        <v>1128</v>
      </c>
      <c r="N49" s="2">
        <v>2</v>
      </c>
    </row>
    <row r="50" spans="1:14" ht="12.75">
      <c r="A50" s="5">
        <f ca="1">NOW()</f>
        <v>42692.65411736111</v>
      </c>
      <c r="H50" s="7" t="s">
        <v>524</v>
      </c>
      <c r="I50" s="2">
        <v>2</v>
      </c>
      <c r="J50" s="2"/>
      <c r="K50" s="2"/>
      <c r="L50" s="2">
        <v>2</v>
      </c>
      <c r="M50" s="2">
        <v>1118</v>
      </c>
      <c r="N50" s="2">
        <v>2</v>
      </c>
    </row>
    <row r="51" spans="1:14" ht="12.75">
      <c r="A51" t="s">
        <v>15</v>
      </c>
      <c r="H51" s="7" t="s">
        <v>523</v>
      </c>
      <c r="I51" s="2">
        <v>2</v>
      </c>
      <c r="J51" s="2"/>
      <c r="K51" s="2"/>
      <c r="L51" s="2">
        <v>2</v>
      </c>
      <c r="M51" s="2">
        <v>1098</v>
      </c>
      <c r="N51" s="2">
        <v>0</v>
      </c>
    </row>
    <row r="52" spans="8:14" ht="12.75">
      <c r="H52" s="35"/>
      <c r="I52" s="32"/>
      <c r="J52" s="32"/>
      <c r="K52" s="32"/>
      <c r="L52" s="32"/>
      <c r="M52" s="32"/>
      <c r="N52" s="32"/>
    </row>
  </sheetData>
  <sheetProtection/>
  <printOptions horizontalCentered="1"/>
  <pageMargins left="0.56" right="0.51" top="0.93" bottom="0.7086614173228347" header="0.2755905511811024" footer="0.6692913385826772"/>
  <pageSetup fitToHeight="1" fitToWidth="1" horizontalDpi="300" verticalDpi="300" orientation="portrait" paperSize="9" r:id="rId1"/>
  <headerFooter alignWithMargins="0">
    <oddHeader>&amp;C&amp;"Times New Roman,Bold"&amp;20Cumbria and NorthumbriaTarget Shooting Association
&amp;14Summer 2004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0" customWidth="1"/>
    <col min="2" max="6" width="4.83203125" style="0" customWidth="1"/>
    <col min="7" max="7" width="3.66015625" style="6" customWidth="1"/>
    <col min="8" max="8" width="18.83203125" style="0" customWidth="1"/>
    <col min="9" max="12" width="4.83203125" style="0" customWidth="1"/>
    <col min="13" max="13" width="5.83203125" style="0" customWidth="1"/>
    <col min="14" max="22" width="4.83203125" style="0" customWidth="1"/>
  </cols>
  <sheetData>
    <row r="1" spans="1:11" ht="12.75">
      <c r="A1" s="1" t="s">
        <v>137</v>
      </c>
      <c r="K1" s="1" t="str">
        <f>'10M Air Pistol IND'!M1</f>
        <v>Round Two</v>
      </c>
    </row>
    <row r="2" spans="1:11" ht="12.75">
      <c r="A2" s="1"/>
      <c r="K2" s="1"/>
    </row>
    <row r="3" spans="1:11" ht="12.75">
      <c r="A3" s="1"/>
      <c r="K3" s="1"/>
    </row>
    <row r="4" ht="12.75">
      <c r="A4" s="11" t="s">
        <v>8</v>
      </c>
    </row>
    <row r="5" spans="1:13" ht="12.75">
      <c r="A5" s="7" t="s">
        <v>530</v>
      </c>
      <c r="B5" s="8">
        <v>560</v>
      </c>
      <c r="C5" s="8"/>
      <c r="D5" s="8"/>
      <c r="E5" s="3" t="s">
        <v>7</v>
      </c>
      <c r="F5" s="3">
        <f>SUM(F6:F8)</f>
        <v>560</v>
      </c>
      <c r="G5" s="6" t="s">
        <v>17</v>
      </c>
      <c r="H5" s="7" t="s">
        <v>534</v>
      </c>
      <c r="I5" s="8">
        <v>549</v>
      </c>
      <c r="J5" s="8"/>
      <c r="K5" s="8"/>
      <c r="L5" s="3" t="s">
        <v>7</v>
      </c>
      <c r="M5" s="3">
        <f>SUM(M6:M8)</f>
        <v>541</v>
      </c>
    </row>
    <row r="6" spans="1:13" ht="12.75">
      <c r="A6" s="12" t="s">
        <v>526</v>
      </c>
      <c r="B6" s="8"/>
      <c r="C6" s="8"/>
      <c r="D6" s="2">
        <v>97</v>
      </c>
      <c r="E6" s="2">
        <v>100</v>
      </c>
      <c r="F6" s="2">
        <f>SUM(D6:E6)</f>
        <v>197</v>
      </c>
      <c r="H6" s="12" t="s">
        <v>428</v>
      </c>
      <c r="I6" s="8"/>
      <c r="J6" s="8"/>
      <c r="K6" s="2">
        <v>92</v>
      </c>
      <c r="L6" s="2">
        <v>95</v>
      </c>
      <c r="M6" s="2">
        <f>SUM(K6:L6)</f>
        <v>187</v>
      </c>
    </row>
    <row r="7" spans="1:13" ht="12.75">
      <c r="A7" s="12" t="s">
        <v>91</v>
      </c>
      <c r="B7" s="8"/>
      <c r="C7" s="8"/>
      <c r="D7" s="2">
        <v>93</v>
      </c>
      <c r="E7" s="2">
        <v>96</v>
      </c>
      <c r="F7" s="2">
        <f>SUM(D7:E7)</f>
        <v>189</v>
      </c>
      <c r="H7" s="12" t="s">
        <v>491</v>
      </c>
      <c r="I7" s="8"/>
      <c r="J7" s="8"/>
      <c r="K7" s="2">
        <v>91</v>
      </c>
      <c r="L7" s="2">
        <v>90</v>
      </c>
      <c r="M7" s="2">
        <f>SUM(K7:L7)</f>
        <v>181</v>
      </c>
    </row>
    <row r="8" spans="1:13" ht="12.75">
      <c r="A8" s="12" t="s">
        <v>92</v>
      </c>
      <c r="B8" s="8"/>
      <c r="C8" s="8"/>
      <c r="D8" s="2">
        <v>84</v>
      </c>
      <c r="E8" s="2">
        <v>90</v>
      </c>
      <c r="F8" s="2">
        <f>SUM(D8:E8)</f>
        <v>174</v>
      </c>
      <c r="H8" s="12" t="s">
        <v>458</v>
      </c>
      <c r="I8" s="8"/>
      <c r="J8" s="8"/>
      <c r="K8" s="2">
        <v>88</v>
      </c>
      <c r="L8" s="2">
        <v>85</v>
      </c>
      <c r="M8" s="2">
        <f>SUM(K8:L8)</f>
        <v>173</v>
      </c>
    </row>
    <row r="10" spans="1:13" ht="12.75">
      <c r="A10" s="7" t="s">
        <v>531</v>
      </c>
      <c r="B10" s="8">
        <v>560</v>
      </c>
      <c r="C10" s="8"/>
      <c r="D10" s="8"/>
      <c r="E10" s="3" t="s">
        <v>7</v>
      </c>
      <c r="F10" s="3">
        <f>SUM(F11:F13)</f>
        <v>559</v>
      </c>
      <c r="G10" s="6" t="s">
        <v>17</v>
      </c>
      <c r="H10" s="7" t="s">
        <v>533</v>
      </c>
      <c r="I10" s="8">
        <v>550</v>
      </c>
      <c r="J10" s="8"/>
      <c r="K10" s="8"/>
      <c r="L10" s="3" t="s">
        <v>7</v>
      </c>
      <c r="M10" s="3">
        <f>SUM(M11:M13)</f>
        <v>540</v>
      </c>
    </row>
    <row r="11" spans="1:13" ht="12.75">
      <c r="A11" s="12" t="s">
        <v>486</v>
      </c>
      <c r="B11" s="8"/>
      <c r="C11" s="8"/>
      <c r="D11" s="2">
        <v>94</v>
      </c>
      <c r="E11" s="2">
        <v>95</v>
      </c>
      <c r="F11" s="2">
        <f>SUM(D11:E11)</f>
        <v>189</v>
      </c>
      <c r="H11" s="12" t="s">
        <v>490</v>
      </c>
      <c r="I11" s="8"/>
      <c r="J11" s="8"/>
      <c r="K11" s="2">
        <v>96</v>
      </c>
      <c r="L11" s="2">
        <v>93</v>
      </c>
      <c r="M11" s="2">
        <f>SUM(K11:L11)</f>
        <v>189</v>
      </c>
    </row>
    <row r="12" spans="1:13" ht="12.75">
      <c r="A12" s="12" t="s">
        <v>488</v>
      </c>
      <c r="B12" s="8"/>
      <c r="C12" s="8"/>
      <c r="D12" s="2">
        <v>94</v>
      </c>
      <c r="E12" s="2">
        <v>94</v>
      </c>
      <c r="F12" s="2">
        <f>SUM(D12:E12)</f>
        <v>188</v>
      </c>
      <c r="H12" s="12" t="s">
        <v>487</v>
      </c>
      <c r="I12" s="8"/>
      <c r="J12" s="8"/>
      <c r="K12" s="2">
        <v>94</v>
      </c>
      <c r="L12" s="2">
        <v>93</v>
      </c>
      <c r="M12" s="2">
        <f>SUM(K12:L12)</f>
        <v>187</v>
      </c>
    </row>
    <row r="13" spans="1:13" ht="12.75">
      <c r="A13" s="12" t="s">
        <v>527</v>
      </c>
      <c r="B13" s="8"/>
      <c r="C13" s="8"/>
      <c r="D13" s="2">
        <v>89</v>
      </c>
      <c r="E13" s="2">
        <v>93</v>
      </c>
      <c r="F13" s="2">
        <f>SUM(D13:E13)</f>
        <v>182</v>
      </c>
      <c r="H13" s="12" t="s">
        <v>503</v>
      </c>
      <c r="I13" s="8"/>
      <c r="J13" s="8"/>
      <c r="K13" s="2">
        <v>80</v>
      </c>
      <c r="L13" s="2">
        <v>84</v>
      </c>
      <c r="M13" s="2">
        <f>SUM(K13:L13)</f>
        <v>164</v>
      </c>
    </row>
    <row r="15" spans="1:13" ht="12.75">
      <c r="A15" s="7" t="s">
        <v>532</v>
      </c>
      <c r="B15" s="8">
        <v>552</v>
      </c>
      <c r="C15" s="8"/>
      <c r="D15" s="8"/>
      <c r="E15" s="3" t="s">
        <v>7</v>
      </c>
      <c r="F15" s="3">
        <f>SUM(F16:F18)</f>
        <v>551</v>
      </c>
      <c r="G15" s="6" t="s">
        <v>17</v>
      </c>
      <c r="H15" s="17" t="s">
        <v>99</v>
      </c>
      <c r="I15" s="4"/>
      <c r="J15" s="21"/>
      <c r="K15" s="4"/>
      <c r="L15" s="22"/>
      <c r="M15" s="22"/>
    </row>
    <row r="16" spans="1:13" ht="12.75">
      <c r="A16" s="12" t="s">
        <v>528</v>
      </c>
      <c r="B16" s="8"/>
      <c r="C16" s="8"/>
      <c r="D16" s="2">
        <v>93</v>
      </c>
      <c r="E16" s="2">
        <v>92</v>
      </c>
      <c r="F16" s="2">
        <f>SUM(D16:E16)</f>
        <v>185</v>
      </c>
      <c r="H16" s="4"/>
      <c r="I16" s="4"/>
      <c r="J16" s="4"/>
      <c r="K16" s="4"/>
      <c r="L16" s="4"/>
      <c r="M16" s="4"/>
    </row>
    <row r="17" spans="1:13" ht="12.75">
      <c r="A17" s="12" t="s">
        <v>529</v>
      </c>
      <c r="B17" s="8"/>
      <c r="C17" s="8"/>
      <c r="D17" s="2">
        <v>92</v>
      </c>
      <c r="E17" s="2">
        <v>93</v>
      </c>
      <c r="F17" s="2">
        <f>SUM(D17:E17)</f>
        <v>185</v>
      </c>
      <c r="H17" s="4"/>
      <c r="I17" s="4"/>
      <c r="J17" s="4"/>
      <c r="K17" s="4"/>
      <c r="L17" s="4"/>
      <c r="M17" s="4"/>
    </row>
    <row r="18" spans="1:13" ht="12.75">
      <c r="A18" s="12" t="s">
        <v>498</v>
      </c>
      <c r="B18" s="8"/>
      <c r="C18" s="8"/>
      <c r="D18" s="2">
        <v>90</v>
      </c>
      <c r="E18" s="2">
        <v>91</v>
      </c>
      <c r="F18" s="2">
        <f>SUM(D18:E18)</f>
        <v>181</v>
      </c>
      <c r="H18" s="4"/>
      <c r="I18" s="4"/>
      <c r="J18" s="4"/>
      <c r="K18" s="4"/>
      <c r="L18" s="4"/>
      <c r="M18" s="4"/>
    </row>
    <row r="20" spans="8:14" ht="12.75">
      <c r="H20" s="2" t="s">
        <v>8</v>
      </c>
      <c r="I20" s="2" t="s">
        <v>18</v>
      </c>
      <c r="J20" s="2" t="s">
        <v>19</v>
      </c>
      <c r="K20" s="2" t="s">
        <v>20</v>
      </c>
      <c r="L20" s="2" t="s">
        <v>21</v>
      </c>
      <c r="M20" s="2" t="s">
        <v>6</v>
      </c>
      <c r="N20" s="2" t="s">
        <v>22</v>
      </c>
    </row>
    <row r="21" spans="8:14" ht="12.75">
      <c r="H21" s="7" t="s">
        <v>531</v>
      </c>
      <c r="I21" s="2">
        <v>2</v>
      </c>
      <c r="J21" s="2">
        <v>2</v>
      </c>
      <c r="K21" s="2"/>
      <c r="L21" s="2"/>
      <c r="M21" s="2">
        <v>1115</v>
      </c>
      <c r="N21" s="2">
        <v>4</v>
      </c>
    </row>
    <row r="22" spans="8:14" ht="12.75">
      <c r="H22" s="7" t="s">
        <v>530</v>
      </c>
      <c r="I22" s="2">
        <v>2</v>
      </c>
      <c r="J22" s="2">
        <v>1</v>
      </c>
      <c r="K22" s="2"/>
      <c r="L22" s="2">
        <v>1</v>
      </c>
      <c r="M22" s="2">
        <v>1117</v>
      </c>
      <c r="N22" s="2">
        <v>2</v>
      </c>
    </row>
    <row r="23" spans="8:14" ht="12.75">
      <c r="H23" s="7" t="s">
        <v>532</v>
      </c>
      <c r="I23" s="2">
        <v>2</v>
      </c>
      <c r="J23" s="2">
        <v>1</v>
      </c>
      <c r="K23" s="2"/>
      <c r="L23" s="2">
        <v>1</v>
      </c>
      <c r="M23" s="2">
        <v>1106</v>
      </c>
      <c r="N23" s="2">
        <v>2</v>
      </c>
    </row>
    <row r="24" spans="8:14" ht="12.75">
      <c r="H24" s="7" t="s">
        <v>533</v>
      </c>
      <c r="I24" s="2">
        <v>2</v>
      </c>
      <c r="J24" s="2"/>
      <c r="K24" s="2"/>
      <c r="L24" s="2">
        <v>2</v>
      </c>
      <c r="M24" s="2">
        <v>1079</v>
      </c>
      <c r="N24" s="2">
        <v>0</v>
      </c>
    </row>
    <row r="25" spans="8:14" ht="12.75">
      <c r="H25" s="7" t="s">
        <v>534</v>
      </c>
      <c r="I25" s="2">
        <v>2</v>
      </c>
      <c r="J25" s="2"/>
      <c r="K25" s="2"/>
      <c r="L25" s="2">
        <v>2</v>
      </c>
      <c r="M25" s="2">
        <v>1076</v>
      </c>
      <c r="N25" s="2">
        <v>0</v>
      </c>
    </row>
    <row r="26" spans="8:14" ht="12.75">
      <c r="H26" s="35"/>
      <c r="I26" s="32"/>
      <c r="J26" s="32"/>
      <c r="K26" s="32"/>
      <c r="L26" s="32"/>
      <c r="M26" s="32"/>
      <c r="N26" s="32"/>
    </row>
    <row r="27" spans="8:14" ht="12.75">
      <c r="H27" s="17"/>
      <c r="I27" s="4"/>
      <c r="J27" s="4"/>
      <c r="K27" s="4"/>
      <c r="L27" s="4"/>
      <c r="M27" s="4"/>
      <c r="N27" s="4"/>
    </row>
    <row r="28" spans="1:14" ht="12.75">
      <c r="A28" s="23"/>
      <c r="B28" s="23"/>
      <c r="C28" s="23"/>
      <c r="D28" s="23"/>
      <c r="E28" s="23"/>
      <c r="F28" s="23"/>
      <c r="G28" s="23"/>
      <c r="H28" s="24"/>
      <c r="I28" s="25"/>
      <c r="J28" s="25"/>
      <c r="K28" s="25"/>
      <c r="L28" s="25"/>
      <c r="M28" s="25"/>
      <c r="N28" s="25"/>
    </row>
    <row r="29" spans="8:14" ht="12.75">
      <c r="H29" s="17"/>
      <c r="I29" s="4"/>
      <c r="J29" s="4"/>
      <c r="K29" s="4"/>
      <c r="L29" s="4"/>
      <c r="M29" s="4"/>
      <c r="N29" s="4"/>
    </row>
    <row r="30" ht="12.75">
      <c r="A30" s="11" t="s">
        <v>9</v>
      </c>
    </row>
    <row r="31" spans="1:13" ht="12.75">
      <c r="A31" s="7" t="s">
        <v>543</v>
      </c>
      <c r="B31" s="8"/>
      <c r="C31" s="8"/>
      <c r="D31" s="2"/>
      <c r="E31" s="3" t="s">
        <v>7</v>
      </c>
      <c r="F31" s="3">
        <f>SUM(F32:F34)</f>
        <v>536</v>
      </c>
      <c r="G31" s="6" t="s">
        <v>17</v>
      </c>
      <c r="H31" s="7" t="s">
        <v>545</v>
      </c>
      <c r="I31" s="8"/>
      <c r="J31" s="8"/>
      <c r="K31" s="2"/>
      <c r="L31" s="3" t="s">
        <v>7</v>
      </c>
      <c r="M31" s="3">
        <f>SUM(M32:M34)</f>
        <v>541</v>
      </c>
    </row>
    <row r="32" spans="1:13" ht="12.75">
      <c r="A32" s="12" t="s">
        <v>495</v>
      </c>
      <c r="B32" s="8"/>
      <c r="C32" s="8"/>
      <c r="D32" s="2">
        <v>93</v>
      </c>
      <c r="E32" s="2">
        <v>94</v>
      </c>
      <c r="F32" s="2">
        <f>SUM(D32:E32)</f>
        <v>187</v>
      </c>
      <c r="H32" s="12" t="s">
        <v>538</v>
      </c>
      <c r="I32" s="8"/>
      <c r="J32" s="8"/>
      <c r="K32" s="2">
        <v>92</v>
      </c>
      <c r="L32" s="2">
        <v>93</v>
      </c>
      <c r="M32" s="2">
        <f>SUM(K32:L32)</f>
        <v>185</v>
      </c>
    </row>
    <row r="33" spans="1:13" ht="12.75">
      <c r="A33" s="12" t="s">
        <v>365</v>
      </c>
      <c r="B33" s="8"/>
      <c r="C33" s="8"/>
      <c r="D33" s="2">
        <v>92</v>
      </c>
      <c r="E33" s="2">
        <v>92</v>
      </c>
      <c r="F33" s="2">
        <f>SUM(D33:E33)</f>
        <v>184</v>
      </c>
      <c r="H33" s="12" t="s">
        <v>539</v>
      </c>
      <c r="I33" s="8"/>
      <c r="J33" s="8"/>
      <c r="K33" s="2">
        <v>90</v>
      </c>
      <c r="L33" s="2">
        <v>92</v>
      </c>
      <c r="M33" s="2">
        <f>SUM(K33:L33)</f>
        <v>182</v>
      </c>
    </row>
    <row r="34" spans="1:13" ht="12.75">
      <c r="A34" s="12" t="s">
        <v>627</v>
      </c>
      <c r="B34" s="8"/>
      <c r="C34" s="8"/>
      <c r="D34" s="2">
        <v>84</v>
      </c>
      <c r="E34" s="2">
        <v>81</v>
      </c>
      <c r="F34" s="2">
        <f>SUM(D34:E34)</f>
        <v>165</v>
      </c>
      <c r="H34" s="18" t="s">
        <v>540</v>
      </c>
      <c r="I34" s="8"/>
      <c r="J34" s="8"/>
      <c r="K34" s="2">
        <v>89</v>
      </c>
      <c r="L34" s="2">
        <v>85</v>
      </c>
      <c r="M34" s="2">
        <f>SUM(K34:L34)</f>
        <v>174</v>
      </c>
    </row>
    <row r="35" spans="1:10" ht="12.75">
      <c r="A35" s="4"/>
      <c r="H35" s="4"/>
      <c r="I35" s="4"/>
      <c r="J35" s="4"/>
    </row>
    <row r="36" spans="1:13" ht="12.75">
      <c r="A36" s="7" t="s">
        <v>544</v>
      </c>
      <c r="B36" s="8"/>
      <c r="C36" s="8"/>
      <c r="D36" s="2"/>
      <c r="E36" s="3" t="s">
        <v>7</v>
      </c>
      <c r="F36" s="3">
        <f>SUM(F37:F39)</f>
        <v>567</v>
      </c>
      <c r="G36" s="6" t="s">
        <v>17</v>
      </c>
      <c r="H36" s="69" t="s">
        <v>546</v>
      </c>
      <c r="I36" s="8"/>
      <c r="J36" s="8"/>
      <c r="K36" s="2"/>
      <c r="L36" s="3" t="s">
        <v>7</v>
      </c>
      <c r="M36" s="3">
        <f>SUM(M37:M39)</f>
        <v>493</v>
      </c>
    </row>
    <row r="37" spans="1:13" ht="12.75">
      <c r="A37" s="12" t="s">
        <v>536</v>
      </c>
      <c r="B37" s="8"/>
      <c r="C37" s="8"/>
      <c r="D37" s="2">
        <v>95</v>
      </c>
      <c r="E37" s="2">
        <v>95</v>
      </c>
      <c r="F37" s="2">
        <f>SUM(D37:E37)</f>
        <v>190</v>
      </c>
      <c r="H37" s="69" t="s">
        <v>628</v>
      </c>
      <c r="I37" s="8"/>
      <c r="J37" s="8"/>
      <c r="K37" s="2">
        <v>90</v>
      </c>
      <c r="L37" s="2">
        <v>86</v>
      </c>
      <c r="M37" s="2">
        <f>SUM(K37:L37)</f>
        <v>176</v>
      </c>
    </row>
    <row r="38" spans="1:13" ht="12.75">
      <c r="A38" s="12" t="s">
        <v>537</v>
      </c>
      <c r="B38" s="8"/>
      <c r="C38" s="8"/>
      <c r="D38" s="2">
        <v>95</v>
      </c>
      <c r="E38" s="2">
        <v>95</v>
      </c>
      <c r="F38" s="2">
        <f>SUM(D38:E38)</f>
        <v>190</v>
      </c>
      <c r="H38" s="69" t="s">
        <v>542</v>
      </c>
      <c r="I38" s="8"/>
      <c r="J38" s="8"/>
      <c r="K38" s="2">
        <v>82</v>
      </c>
      <c r="L38" s="2">
        <v>77</v>
      </c>
      <c r="M38" s="2">
        <f>SUM(K38:L38)</f>
        <v>159</v>
      </c>
    </row>
    <row r="39" spans="1:13" ht="12.75">
      <c r="A39" s="18" t="s">
        <v>535</v>
      </c>
      <c r="B39" s="8"/>
      <c r="C39" s="8"/>
      <c r="D39" s="2">
        <v>97</v>
      </c>
      <c r="E39" s="2">
        <v>90</v>
      </c>
      <c r="F39" s="2">
        <f>SUM(D39:E39)</f>
        <v>187</v>
      </c>
      <c r="H39" s="69" t="s">
        <v>541</v>
      </c>
      <c r="I39" s="8"/>
      <c r="J39" s="8"/>
      <c r="K39" s="2">
        <v>82</v>
      </c>
      <c r="L39" s="2">
        <v>76</v>
      </c>
      <c r="M39" s="2">
        <f>SUM(K39:L39)</f>
        <v>158</v>
      </c>
    </row>
    <row r="40" spans="1:10" ht="12.75">
      <c r="A40" s="4"/>
      <c r="B40" s="4"/>
      <c r="C40" s="4"/>
      <c r="H40" s="4"/>
      <c r="I40" s="4"/>
      <c r="J40" s="4"/>
    </row>
    <row r="41" spans="2:14" ht="12.75">
      <c r="B41" s="19"/>
      <c r="H41" s="2" t="s">
        <v>9</v>
      </c>
      <c r="I41" s="2" t="s">
        <v>18</v>
      </c>
      <c r="J41" s="2" t="s">
        <v>19</v>
      </c>
      <c r="K41" s="2" t="s">
        <v>20</v>
      </c>
      <c r="L41" s="2" t="s">
        <v>21</v>
      </c>
      <c r="M41" s="2" t="s">
        <v>6</v>
      </c>
      <c r="N41" s="2" t="s">
        <v>22</v>
      </c>
    </row>
    <row r="42" spans="1:14" ht="12.75">
      <c r="A42" s="4" t="s">
        <v>32</v>
      </c>
      <c r="B42" s="19"/>
      <c r="H42" s="7" t="s">
        <v>544</v>
      </c>
      <c r="I42" s="2">
        <v>2</v>
      </c>
      <c r="J42" s="2">
        <v>2</v>
      </c>
      <c r="K42" s="2"/>
      <c r="L42" s="2"/>
      <c r="M42" s="2">
        <v>1134</v>
      </c>
      <c r="N42" s="2">
        <v>4</v>
      </c>
    </row>
    <row r="43" spans="1:14" ht="12.75">
      <c r="A43" t="s">
        <v>39</v>
      </c>
      <c r="B43" s="19"/>
      <c r="H43" s="7" t="s">
        <v>545</v>
      </c>
      <c r="I43" s="2">
        <v>2</v>
      </c>
      <c r="J43" s="2">
        <v>1</v>
      </c>
      <c r="K43" s="2"/>
      <c r="L43" s="2">
        <v>1</v>
      </c>
      <c r="M43" s="2">
        <v>1097</v>
      </c>
      <c r="N43" s="2">
        <v>2</v>
      </c>
    </row>
    <row r="44" spans="1:14" ht="12.75">
      <c r="A44" s="5">
        <f ca="1">NOW()</f>
        <v>42692.65411736111</v>
      </c>
      <c r="B44" s="19"/>
      <c r="H44" s="7" t="s">
        <v>543</v>
      </c>
      <c r="I44" s="2">
        <v>2</v>
      </c>
      <c r="J44" s="2">
        <v>1</v>
      </c>
      <c r="K44" s="2"/>
      <c r="L44" s="2">
        <v>1</v>
      </c>
      <c r="M44" s="2">
        <v>1096</v>
      </c>
      <c r="N44" s="2">
        <v>2</v>
      </c>
    </row>
    <row r="45" spans="1:14" ht="12.75">
      <c r="A45" t="s">
        <v>15</v>
      </c>
      <c r="H45" s="44" t="s">
        <v>546</v>
      </c>
      <c r="I45" s="2">
        <v>2</v>
      </c>
      <c r="J45" s="2"/>
      <c r="K45" s="2"/>
      <c r="L45" s="2">
        <v>2</v>
      </c>
      <c r="M45" s="2">
        <v>652</v>
      </c>
      <c r="N45" s="2">
        <v>0</v>
      </c>
    </row>
    <row r="46" spans="8:14" ht="12.75">
      <c r="H46" s="35"/>
      <c r="I46" s="32"/>
      <c r="J46" s="32"/>
      <c r="K46" s="32"/>
      <c r="L46" s="32"/>
      <c r="M46" s="32"/>
      <c r="N46" s="32"/>
    </row>
  </sheetData>
  <sheetProtection/>
  <printOptions horizontalCentered="1"/>
  <pageMargins left="0.56" right="0.51" top="0.93" bottom="0.7086614173228347" header="0.2755905511811024" footer="0.6692913385826772"/>
  <pageSetup fitToHeight="1" fitToWidth="1" horizontalDpi="300" verticalDpi="300" orientation="portrait" paperSize="9" r:id="rId1"/>
  <headerFooter alignWithMargins="0">
    <oddHeader>&amp;C&amp;"Times New Roman,Bold"&amp;20Cumbria and NorthumbriaTarget Shooting Association
&amp;14Summer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2" sqref="A2"/>
    </sheetView>
  </sheetViews>
  <sheetFormatPr defaultColWidth="9.33203125" defaultRowHeight="12.75"/>
  <cols>
    <col min="1" max="1" width="18.83203125" style="0" customWidth="1"/>
    <col min="2" max="5" width="4.83203125" style="0" customWidth="1"/>
    <col min="6" max="6" width="5.83203125" style="0" customWidth="1"/>
    <col min="7" max="7" width="3.66015625" style="6" customWidth="1"/>
    <col min="8" max="8" width="18.83203125" style="0" customWidth="1"/>
    <col min="9" max="12" width="4.83203125" style="0" customWidth="1"/>
    <col min="13" max="13" width="5.83203125" style="0" customWidth="1"/>
    <col min="14" max="22" width="4.83203125" style="0" customWidth="1"/>
  </cols>
  <sheetData>
    <row r="1" spans="1:11" ht="12.75">
      <c r="A1" s="1" t="s">
        <v>16</v>
      </c>
      <c r="K1" s="1" t="str">
        <f>'10M Air Pistol IND'!M1</f>
        <v>Round Two</v>
      </c>
    </row>
    <row r="2" spans="1:11" ht="12.75">
      <c r="A2" s="1"/>
      <c r="K2" s="1"/>
    </row>
    <row r="3" ht="12.75">
      <c r="A3" s="1" t="s">
        <v>1</v>
      </c>
    </row>
    <row r="4" spans="1:13" ht="12.75">
      <c r="A4" s="7" t="s">
        <v>88</v>
      </c>
      <c r="B4" s="8"/>
      <c r="C4" s="29"/>
      <c r="D4" s="8"/>
      <c r="E4" s="3" t="s">
        <v>7</v>
      </c>
      <c r="F4" s="3">
        <f>SUM(F5:F7)</f>
        <v>537</v>
      </c>
      <c r="G4" s="6" t="s">
        <v>17</v>
      </c>
      <c r="H4" s="7" t="s">
        <v>126</v>
      </c>
      <c r="I4" s="8"/>
      <c r="J4" s="29"/>
      <c r="K4" s="8"/>
      <c r="L4" s="3" t="s">
        <v>7</v>
      </c>
      <c r="M4" s="3">
        <f>SUM(M5:M7)</f>
        <v>535</v>
      </c>
    </row>
    <row r="5" spans="1:13" ht="12.75">
      <c r="A5" s="2" t="s">
        <v>50</v>
      </c>
      <c r="B5" s="2">
        <v>46</v>
      </c>
      <c r="C5" s="2">
        <v>44</v>
      </c>
      <c r="D5" s="2">
        <v>45</v>
      </c>
      <c r="E5" s="2">
        <v>46</v>
      </c>
      <c r="F5" s="2">
        <f>SUM(B5:E5)</f>
        <v>181</v>
      </c>
      <c r="H5" s="2" t="s">
        <v>48</v>
      </c>
      <c r="I5" s="2">
        <v>46</v>
      </c>
      <c r="J5" s="2">
        <v>43</v>
      </c>
      <c r="K5" s="2">
        <v>48</v>
      </c>
      <c r="L5" s="2">
        <v>46</v>
      </c>
      <c r="M5" s="2">
        <f>SUM(I5:L5)</f>
        <v>183</v>
      </c>
    </row>
    <row r="6" spans="1:13" ht="12.75">
      <c r="A6" s="2" t="s">
        <v>42</v>
      </c>
      <c r="B6" s="2">
        <v>44</v>
      </c>
      <c r="C6" s="2">
        <v>44</v>
      </c>
      <c r="D6" s="2">
        <v>49</v>
      </c>
      <c r="E6" s="2">
        <v>43</v>
      </c>
      <c r="F6" s="2">
        <f>SUM(B6:E6)</f>
        <v>180</v>
      </c>
      <c r="H6" s="2" t="s">
        <v>52</v>
      </c>
      <c r="I6" s="2">
        <v>43</v>
      </c>
      <c r="J6" s="2">
        <v>46</v>
      </c>
      <c r="K6" s="2">
        <v>43</v>
      </c>
      <c r="L6" s="2">
        <v>47</v>
      </c>
      <c r="M6" s="2">
        <f>SUM(I6:L6)</f>
        <v>179</v>
      </c>
    </row>
    <row r="7" spans="1:13" ht="12.75">
      <c r="A7" s="2" t="s">
        <v>47</v>
      </c>
      <c r="B7" s="2">
        <v>42</v>
      </c>
      <c r="C7" s="2">
        <v>45</v>
      </c>
      <c r="D7" s="2">
        <v>45</v>
      </c>
      <c r="E7" s="2">
        <v>44</v>
      </c>
      <c r="F7" s="2">
        <f>SUM(B7:E7)</f>
        <v>176</v>
      </c>
      <c r="H7" s="2" t="s">
        <v>145</v>
      </c>
      <c r="I7" s="2">
        <v>43</v>
      </c>
      <c r="J7" s="2">
        <v>45</v>
      </c>
      <c r="K7" s="2">
        <v>44</v>
      </c>
      <c r="L7" s="2">
        <v>41</v>
      </c>
      <c r="M7" s="2">
        <f>SUM(I7:L7)</f>
        <v>173</v>
      </c>
    </row>
    <row r="8" spans="7:15" ht="12.75">
      <c r="G8"/>
      <c r="O8" s="21"/>
    </row>
    <row r="9" spans="1:13" ht="12.75">
      <c r="A9" s="7" t="s">
        <v>172</v>
      </c>
      <c r="B9" s="9"/>
      <c r="C9" s="8"/>
      <c r="D9" s="8"/>
      <c r="E9" s="3" t="s">
        <v>7</v>
      </c>
      <c r="F9" s="3">
        <f>SUM(F10:F12)</f>
        <v>538</v>
      </c>
      <c r="G9" s="6" t="s">
        <v>17</v>
      </c>
      <c r="H9" s="7" t="s">
        <v>173</v>
      </c>
      <c r="I9" s="8"/>
      <c r="J9" s="29"/>
      <c r="K9" s="8"/>
      <c r="L9" s="3" t="s">
        <v>7</v>
      </c>
      <c r="M9" s="3">
        <f>SUM(M10:M12)</f>
        <v>530</v>
      </c>
    </row>
    <row r="10" spans="1:13" ht="12.75">
      <c r="A10" s="2" t="s">
        <v>116</v>
      </c>
      <c r="B10" s="2">
        <v>46</v>
      </c>
      <c r="C10" s="2">
        <v>44</v>
      </c>
      <c r="D10" s="2">
        <v>46</v>
      </c>
      <c r="E10" s="2">
        <v>46</v>
      </c>
      <c r="F10" s="2">
        <f>SUM(B10:E10)</f>
        <v>182</v>
      </c>
      <c r="H10" s="2" t="s">
        <v>51</v>
      </c>
      <c r="I10" s="2">
        <v>43</v>
      </c>
      <c r="J10" s="2">
        <v>46</v>
      </c>
      <c r="K10" s="2">
        <v>44</v>
      </c>
      <c r="L10" s="2">
        <v>46</v>
      </c>
      <c r="M10" s="2">
        <f>SUM(I10:L10)</f>
        <v>179</v>
      </c>
    </row>
    <row r="11" spans="1:13" ht="12.75">
      <c r="A11" s="2" t="s">
        <v>58</v>
      </c>
      <c r="B11" s="2">
        <v>44</v>
      </c>
      <c r="C11" s="2">
        <v>45</v>
      </c>
      <c r="D11" s="2">
        <v>46</v>
      </c>
      <c r="E11" s="2">
        <v>43</v>
      </c>
      <c r="F11" s="2">
        <f>SUM(B11:E11)</f>
        <v>178</v>
      </c>
      <c r="H11" s="2" t="s">
        <v>45</v>
      </c>
      <c r="I11" s="2">
        <v>46</v>
      </c>
      <c r="J11" s="2">
        <v>44</v>
      </c>
      <c r="K11" s="2">
        <v>45</v>
      </c>
      <c r="L11" s="2">
        <v>42</v>
      </c>
      <c r="M11" s="2">
        <f>SUM(I11:L11)</f>
        <v>177</v>
      </c>
    </row>
    <row r="12" spans="1:13" ht="12.75">
      <c r="A12" s="2" t="s">
        <v>72</v>
      </c>
      <c r="B12" s="2">
        <v>47</v>
      </c>
      <c r="C12" s="2">
        <v>44</v>
      </c>
      <c r="D12" s="2">
        <v>43</v>
      </c>
      <c r="E12" s="2">
        <v>44</v>
      </c>
      <c r="F12" s="2">
        <f>SUM(B12:E12)</f>
        <v>178</v>
      </c>
      <c r="H12" s="2" t="s">
        <v>140</v>
      </c>
      <c r="I12" s="2">
        <v>43</v>
      </c>
      <c r="J12" s="2">
        <v>44</v>
      </c>
      <c r="K12" s="2">
        <v>43</v>
      </c>
      <c r="L12" s="2">
        <v>44</v>
      </c>
      <c r="M12" s="2">
        <f>SUM(I12:L12)</f>
        <v>174</v>
      </c>
    </row>
    <row r="14" spans="1:13" ht="12.75">
      <c r="A14" s="7" t="s">
        <v>113</v>
      </c>
      <c r="B14" s="9"/>
      <c r="C14" s="8"/>
      <c r="D14" s="8"/>
      <c r="E14" s="3" t="s">
        <v>7</v>
      </c>
      <c r="F14" s="3">
        <f>SUM(F15:F17)</f>
        <v>560</v>
      </c>
      <c r="G14" s="6" t="s">
        <v>17</v>
      </c>
      <c r="H14" s="7" t="s">
        <v>174</v>
      </c>
      <c r="I14" s="8"/>
      <c r="J14" s="29"/>
      <c r="K14" s="8"/>
      <c r="L14" s="3" t="s">
        <v>7</v>
      </c>
      <c r="M14" s="3">
        <f>SUM(M15:M17)</f>
        <v>522</v>
      </c>
    </row>
    <row r="15" spans="1:13" ht="12.75">
      <c r="A15" s="2" t="s">
        <v>138</v>
      </c>
      <c r="B15" s="2">
        <v>46</v>
      </c>
      <c r="C15" s="2">
        <v>45</v>
      </c>
      <c r="D15" s="2">
        <v>48</v>
      </c>
      <c r="E15" s="2">
        <v>49</v>
      </c>
      <c r="F15" s="2">
        <f>SUM(B15:E15)</f>
        <v>188</v>
      </c>
      <c r="H15" s="2" t="s">
        <v>171</v>
      </c>
      <c r="I15" s="2">
        <v>43</v>
      </c>
      <c r="J15" s="2">
        <v>48</v>
      </c>
      <c r="K15" s="2">
        <v>43</v>
      </c>
      <c r="L15" s="2">
        <v>45</v>
      </c>
      <c r="M15" s="2">
        <f>SUM(I15:L15)</f>
        <v>179</v>
      </c>
    </row>
    <row r="16" spans="1:13" ht="12.75">
      <c r="A16" s="2" t="s">
        <v>114</v>
      </c>
      <c r="B16" s="2">
        <v>47</v>
      </c>
      <c r="C16" s="2">
        <v>45</v>
      </c>
      <c r="D16" s="2">
        <v>47</v>
      </c>
      <c r="E16" s="2">
        <v>49</v>
      </c>
      <c r="F16" s="2">
        <f>SUM(B16:E16)</f>
        <v>188</v>
      </c>
      <c r="H16" s="2" t="s">
        <v>49</v>
      </c>
      <c r="I16" s="2">
        <v>45</v>
      </c>
      <c r="J16" s="2">
        <v>44</v>
      </c>
      <c r="K16" s="2">
        <v>40</v>
      </c>
      <c r="L16" s="2">
        <v>44</v>
      </c>
      <c r="M16" s="2">
        <f>SUM(I16:L16)</f>
        <v>173</v>
      </c>
    </row>
    <row r="17" spans="1:13" ht="12.75">
      <c r="A17" s="2" t="s">
        <v>110</v>
      </c>
      <c r="B17" s="2">
        <v>47</v>
      </c>
      <c r="C17" s="2">
        <v>45</v>
      </c>
      <c r="D17" s="2">
        <v>46</v>
      </c>
      <c r="E17" s="2">
        <v>46</v>
      </c>
      <c r="F17" s="2">
        <f>SUM(B17:E17)</f>
        <v>184</v>
      </c>
      <c r="H17" s="2" t="s">
        <v>85</v>
      </c>
      <c r="I17" s="2">
        <v>41</v>
      </c>
      <c r="J17" s="2">
        <v>44</v>
      </c>
      <c r="K17" s="2">
        <v>42</v>
      </c>
      <c r="L17" s="2">
        <v>43</v>
      </c>
      <c r="M17" s="2">
        <f>SUM(I17:L17)</f>
        <v>170</v>
      </c>
    </row>
    <row r="19" spans="8:14" ht="12.75">
      <c r="H19" s="2" t="s">
        <v>1</v>
      </c>
      <c r="I19" s="2" t="s">
        <v>18</v>
      </c>
      <c r="J19" s="2" t="s">
        <v>19</v>
      </c>
      <c r="K19" s="2" t="s">
        <v>20</v>
      </c>
      <c r="L19" s="2" t="s">
        <v>21</v>
      </c>
      <c r="M19" s="2" t="s">
        <v>6</v>
      </c>
      <c r="N19" s="2" t="s">
        <v>22</v>
      </c>
    </row>
    <row r="20" spans="8:14" ht="12.75">
      <c r="H20" s="7" t="s">
        <v>172</v>
      </c>
      <c r="I20" s="2">
        <v>2</v>
      </c>
      <c r="J20" s="2">
        <v>2</v>
      </c>
      <c r="K20" s="2"/>
      <c r="L20" s="2"/>
      <c r="M20" s="2">
        <v>1081</v>
      </c>
      <c r="N20" s="2">
        <v>4</v>
      </c>
    </row>
    <row r="21" spans="8:14" ht="12.75">
      <c r="H21" s="7" t="s">
        <v>88</v>
      </c>
      <c r="I21" s="2">
        <v>2</v>
      </c>
      <c r="J21" s="2">
        <v>2</v>
      </c>
      <c r="K21" s="2"/>
      <c r="L21" s="2"/>
      <c r="M21" s="2">
        <v>1077</v>
      </c>
      <c r="N21" s="2">
        <v>4</v>
      </c>
    </row>
    <row r="22" spans="8:14" ht="12.75">
      <c r="H22" s="7" t="s">
        <v>113</v>
      </c>
      <c r="I22" s="2">
        <v>2</v>
      </c>
      <c r="J22" s="2">
        <v>1</v>
      </c>
      <c r="K22" s="2"/>
      <c r="L22" s="2">
        <v>1</v>
      </c>
      <c r="M22" s="2">
        <v>1093</v>
      </c>
      <c r="N22" s="2">
        <v>2</v>
      </c>
    </row>
    <row r="23" spans="8:14" ht="12.75">
      <c r="H23" s="7" t="s">
        <v>173</v>
      </c>
      <c r="I23" s="2">
        <v>2</v>
      </c>
      <c r="J23" s="2">
        <v>1</v>
      </c>
      <c r="K23" s="2"/>
      <c r="L23" s="2">
        <v>1</v>
      </c>
      <c r="M23" s="2">
        <v>1069</v>
      </c>
      <c r="N23" s="2">
        <v>2</v>
      </c>
    </row>
    <row r="24" spans="8:14" ht="12.75">
      <c r="H24" s="7" t="s">
        <v>126</v>
      </c>
      <c r="I24" s="2">
        <v>2</v>
      </c>
      <c r="J24" s="2"/>
      <c r="K24" s="2"/>
      <c r="L24" s="2">
        <v>2</v>
      </c>
      <c r="M24" s="2">
        <v>1071</v>
      </c>
      <c r="N24" s="2">
        <v>0</v>
      </c>
    </row>
    <row r="25" spans="1:14" ht="12.75">
      <c r="A25" s="4"/>
      <c r="H25" s="7" t="s">
        <v>174</v>
      </c>
      <c r="I25" s="2">
        <v>2</v>
      </c>
      <c r="J25" s="2"/>
      <c r="K25" s="2"/>
      <c r="L25" s="2">
        <v>2</v>
      </c>
      <c r="M25" s="2">
        <v>1057</v>
      </c>
      <c r="N25" s="2">
        <v>0</v>
      </c>
    </row>
    <row r="26" spans="1:14" ht="12.75">
      <c r="A26" s="4"/>
      <c r="H26" s="17"/>
      <c r="I26" s="4"/>
      <c r="J26" s="4"/>
      <c r="K26" s="4"/>
      <c r="L26" s="4"/>
      <c r="M26" s="4"/>
      <c r="N26" s="4"/>
    </row>
    <row r="27" spans="1:14" ht="12.75">
      <c r="A27" s="23"/>
      <c r="B27" s="23"/>
      <c r="C27" s="23"/>
      <c r="D27" s="23"/>
      <c r="E27" s="23"/>
      <c r="F27" s="23"/>
      <c r="G27" s="23"/>
      <c r="H27" s="24"/>
      <c r="I27" s="25"/>
      <c r="J27" s="25"/>
      <c r="K27" s="25"/>
      <c r="L27" s="25"/>
      <c r="M27" s="25"/>
      <c r="N27" s="25"/>
    </row>
    <row r="29" ht="12.75">
      <c r="A29" s="1" t="s">
        <v>2</v>
      </c>
    </row>
    <row r="30" spans="1:13" ht="12.75">
      <c r="A30" s="7" t="s">
        <v>175</v>
      </c>
      <c r="B30" s="9"/>
      <c r="C30" s="8"/>
      <c r="D30" s="8"/>
      <c r="E30" s="3" t="s">
        <v>7</v>
      </c>
      <c r="F30" s="3">
        <f>SUM(F31:F33)</f>
        <v>531</v>
      </c>
      <c r="G30" s="6" t="s">
        <v>17</v>
      </c>
      <c r="H30" s="7" t="s">
        <v>179</v>
      </c>
      <c r="I30" s="9"/>
      <c r="J30" s="8"/>
      <c r="K30" s="8"/>
      <c r="L30" s="3" t="s">
        <v>7</v>
      </c>
      <c r="M30" s="3">
        <f>SUM(M31:M33)</f>
        <v>510</v>
      </c>
    </row>
    <row r="31" spans="1:13" ht="12.75">
      <c r="A31" s="2" t="s">
        <v>61</v>
      </c>
      <c r="B31" s="2">
        <v>45</v>
      </c>
      <c r="C31" s="2">
        <v>45</v>
      </c>
      <c r="D31" s="2">
        <v>48</v>
      </c>
      <c r="E31" s="2">
        <v>47</v>
      </c>
      <c r="F31" s="2">
        <f>SUM(B31:E31)</f>
        <v>185</v>
      </c>
      <c r="H31" s="2" t="s">
        <v>89</v>
      </c>
      <c r="I31" s="2">
        <v>43</v>
      </c>
      <c r="J31" s="2">
        <v>45</v>
      </c>
      <c r="K31" s="2">
        <v>42</v>
      </c>
      <c r="L31" s="2">
        <v>41</v>
      </c>
      <c r="M31" s="2">
        <f>SUM(I31:L31)</f>
        <v>171</v>
      </c>
    </row>
    <row r="32" spans="1:13" ht="12.75">
      <c r="A32" s="2" t="s">
        <v>64</v>
      </c>
      <c r="B32" s="2">
        <v>44</v>
      </c>
      <c r="C32" s="2">
        <v>44</v>
      </c>
      <c r="D32" s="2">
        <v>47</v>
      </c>
      <c r="E32" s="2">
        <v>41</v>
      </c>
      <c r="F32" s="2">
        <f>SUM(B32:E32)</f>
        <v>176</v>
      </c>
      <c r="H32" s="2" t="s">
        <v>104</v>
      </c>
      <c r="I32" s="2">
        <v>42</v>
      </c>
      <c r="J32" s="2">
        <v>42</v>
      </c>
      <c r="K32" s="2">
        <v>43</v>
      </c>
      <c r="L32" s="2">
        <v>43</v>
      </c>
      <c r="M32" s="2">
        <f>SUM(I32:L32)</f>
        <v>170</v>
      </c>
    </row>
    <row r="33" spans="1:13" ht="12.75">
      <c r="A33" s="2" t="s">
        <v>55</v>
      </c>
      <c r="B33" s="2">
        <v>42</v>
      </c>
      <c r="C33" s="2">
        <v>43</v>
      </c>
      <c r="D33" s="2">
        <v>40</v>
      </c>
      <c r="E33" s="2">
        <v>45</v>
      </c>
      <c r="F33" s="2">
        <f>SUM(B33:E33)</f>
        <v>170</v>
      </c>
      <c r="H33" s="28" t="s">
        <v>54</v>
      </c>
      <c r="I33" s="2">
        <v>40</v>
      </c>
      <c r="J33" s="2">
        <v>40</v>
      </c>
      <c r="K33" s="2">
        <v>44</v>
      </c>
      <c r="L33" s="2">
        <v>45</v>
      </c>
      <c r="M33" s="2">
        <f>SUM(I33:L33)</f>
        <v>169</v>
      </c>
    </row>
    <row r="34" ht="12.75">
      <c r="O34" s="4"/>
    </row>
    <row r="35" spans="1:13" ht="12.75">
      <c r="A35" s="7" t="s">
        <v>176</v>
      </c>
      <c r="B35" s="9"/>
      <c r="C35" s="8"/>
      <c r="D35" s="8"/>
      <c r="E35" s="3" t="s">
        <v>7</v>
      </c>
      <c r="F35" s="3">
        <f>SUM(F36:F38)</f>
        <v>495</v>
      </c>
      <c r="G35" s="6" t="s">
        <v>17</v>
      </c>
      <c r="H35" s="7" t="s">
        <v>178</v>
      </c>
      <c r="I35" s="9"/>
      <c r="J35" s="29"/>
      <c r="K35" s="8"/>
      <c r="L35" s="3" t="s">
        <v>7</v>
      </c>
      <c r="M35" s="3">
        <f>SUM(M36:M38)</f>
        <v>511</v>
      </c>
    </row>
    <row r="36" spans="1:13" ht="12.75">
      <c r="A36" s="2" t="s">
        <v>98</v>
      </c>
      <c r="B36" s="2">
        <v>46</v>
      </c>
      <c r="C36" s="2">
        <v>44</v>
      </c>
      <c r="D36" s="2">
        <v>43</v>
      </c>
      <c r="E36" s="2">
        <v>43</v>
      </c>
      <c r="F36" s="2">
        <f>SUM(B36:E36)</f>
        <v>176</v>
      </c>
      <c r="H36" s="2" t="s">
        <v>127</v>
      </c>
      <c r="I36" s="2">
        <v>45</v>
      </c>
      <c r="J36" s="2">
        <v>46</v>
      </c>
      <c r="K36" s="2">
        <v>44</v>
      </c>
      <c r="L36" s="2">
        <v>42</v>
      </c>
      <c r="M36" s="2">
        <f>SUM(I36:L36)</f>
        <v>177</v>
      </c>
    </row>
    <row r="37" spans="1:13" ht="12.75">
      <c r="A37" s="2" t="s">
        <v>141</v>
      </c>
      <c r="B37" s="2">
        <v>46</v>
      </c>
      <c r="C37" s="2">
        <v>42</v>
      </c>
      <c r="D37" s="2">
        <v>43</v>
      </c>
      <c r="E37" s="2">
        <v>38</v>
      </c>
      <c r="F37" s="2">
        <f>SUM(B37:E37)</f>
        <v>169</v>
      </c>
      <c r="H37" s="2" t="s">
        <v>87</v>
      </c>
      <c r="I37" s="2">
        <v>46</v>
      </c>
      <c r="J37" s="2">
        <v>46</v>
      </c>
      <c r="K37" s="2">
        <v>40</v>
      </c>
      <c r="L37" s="2">
        <v>42</v>
      </c>
      <c r="M37" s="2">
        <f>SUM(I37:L37)</f>
        <v>174</v>
      </c>
    </row>
    <row r="38" spans="1:13" ht="12.75">
      <c r="A38" s="2" t="s">
        <v>146</v>
      </c>
      <c r="B38" s="2">
        <v>41</v>
      </c>
      <c r="C38" s="2">
        <v>37</v>
      </c>
      <c r="D38" s="2">
        <v>37</v>
      </c>
      <c r="E38" s="2">
        <v>35</v>
      </c>
      <c r="F38" s="2">
        <f>SUM(B38:E38)</f>
        <v>150</v>
      </c>
      <c r="H38" s="2" t="s">
        <v>86</v>
      </c>
      <c r="I38" s="2">
        <v>36</v>
      </c>
      <c r="J38" s="2">
        <v>43</v>
      </c>
      <c r="K38" s="2">
        <v>41</v>
      </c>
      <c r="L38" s="2">
        <v>40</v>
      </c>
      <c r="M38" s="2">
        <f>SUM(I38:L38)</f>
        <v>160</v>
      </c>
    </row>
    <row r="40" spans="1:13" ht="12.75">
      <c r="A40" s="7" t="s">
        <v>177</v>
      </c>
      <c r="B40" s="9"/>
      <c r="C40" s="8"/>
      <c r="D40" s="8"/>
      <c r="E40" s="3" t="s">
        <v>7</v>
      </c>
      <c r="F40" s="3">
        <f>SUM(F41:F43)</f>
        <v>509</v>
      </c>
      <c r="G40" s="6" t="s">
        <v>17</v>
      </c>
      <c r="H40" s="7" t="s">
        <v>180</v>
      </c>
      <c r="I40" s="9"/>
      <c r="J40" s="29"/>
      <c r="K40" s="8"/>
      <c r="L40" s="3" t="s">
        <v>7</v>
      </c>
      <c r="M40" s="3">
        <f>SUM(M41:M43)</f>
        <v>479</v>
      </c>
    </row>
    <row r="41" spans="1:13" ht="12.75">
      <c r="A41" s="2" t="s">
        <v>43</v>
      </c>
      <c r="B41" s="2">
        <v>46</v>
      </c>
      <c r="C41" s="2">
        <v>48</v>
      </c>
      <c r="D41" s="2">
        <v>44</v>
      </c>
      <c r="E41" s="2">
        <v>45</v>
      </c>
      <c r="F41" s="2">
        <f>SUM(B41:E41)</f>
        <v>183</v>
      </c>
      <c r="H41" s="2" t="s">
        <v>139</v>
      </c>
      <c r="I41" s="2">
        <v>47</v>
      </c>
      <c r="J41" s="2">
        <v>44</v>
      </c>
      <c r="K41" s="2">
        <v>39</v>
      </c>
      <c r="L41" s="2">
        <v>43</v>
      </c>
      <c r="M41" s="2">
        <f>SUM(I41:L41)</f>
        <v>173</v>
      </c>
    </row>
    <row r="42" spans="1:13" ht="12.75">
      <c r="A42" s="2" t="s">
        <v>152</v>
      </c>
      <c r="B42" s="2">
        <v>42</v>
      </c>
      <c r="C42" s="2">
        <v>39</v>
      </c>
      <c r="D42" s="2">
        <v>42</v>
      </c>
      <c r="E42" s="2">
        <v>44</v>
      </c>
      <c r="F42" s="2">
        <f>SUM(B42:E42)</f>
        <v>167</v>
      </c>
      <c r="H42" s="2" t="s">
        <v>115</v>
      </c>
      <c r="I42" s="2">
        <v>44</v>
      </c>
      <c r="J42" s="2">
        <v>41</v>
      </c>
      <c r="K42" s="2">
        <v>37</v>
      </c>
      <c r="L42" s="2">
        <v>43</v>
      </c>
      <c r="M42" s="2">
        <f>SUM(I42:L42)</f>
        <v>165</v>
      </c>
    </row>
    <row r="43" spans="1:13" ht="12.75">
      <c r="A43" s="2" t="s">
        <v>96</v>
      </c>
      <c r="B43" s="2">
        <v>44</v>
      </c>
      <c r="C43" s="2">
        <v>40</v>
      </c>
      <c r="D43" s="2">
        <v>35</v>
      </c>
      <c r="E43" s="2">
        <v>40</v>
      </c>
      <c r="F43" s="2">
        <f>SUM(B43:E43)</f>
        <v>159</v>
      </c>
      <c r="H43" s="2" t="s">
        <v>624</v>
      </c>
      <c r="I43" s="2">
        <v>37</v>
      </c>
      <c r="J43" s="2">
        <v>35</v>
      </c>
      <c r="K43" s="2">
        <v>31</v>
      </c>
      <c r="L43" s="2">
        <v>38</v>
      </c>
      <c r="M43" s="2">
        <f>SUM(I43:L43)</f>
        <v>141</v>
      </c>
    </row>
    <row r="45" spans="8:14" ht="12.75">
      <c r="H45" s="2" t="s">
        <v>2</v>
      </c>
      <c r="I45" s="2" t="s">
        <v>18</v>
      </c>
      <c r="J45" s="2" t="s">
        <v>19</v>
      </c>
      <c r="K45" s="2" t="s">
        <v>20</v>
      </c>
      <c r="L45" s="2" t="s">
        <v>21</v>
      </c>
      <c r="M45" s="2" t="s">
        <v>6</v>
      </c>
      <c r="N45" s="2" t="s">
        <v>22</v>
      </c>
    </row>
    <row r="46" spans="1:14" ht="12.75">
      <c r="A46" s="4" t="s">
        <v>32</v>
      </c>
      <c r="H46" s="7" t="s">
        <v>175</v>
      </c>
      <c r="I46" s="2">
        <v>2</v>
      </c>
      <c r="J46" s="2">
        <v>2</v>
      </c>
      <c r="K46" s="2"/>
      <c r="L46" s="2"/>
      <c r="M46" s="2">
        <v>1066</v>
      </c>
      <c r="N46" s="2">
        <v>4</v>
      </c>
    </row>
    <row r="47" spans="8:14" ht="12.75">
      <c r="H47" s="7" t="s">
        <v>178</v>
      </c>
      <c r="I47" s="2">
        <v>2</v>
      </c>
      <c r="J47" s="2">
        <v>2</v>
      </c>
      <c r="K47" s="2"/>
      <c r="L47" s="2"/>
      <c r="M47" s="2">
        <v>1028</v>
      </c>
      <c r="N47" s="2">
        <v>4</v>
      </c>
    </row>
    <row r="48" spans="1:14" ht="12.75">
      <c r="A48" t="s">
        <v>26</v>
      </c>
      <c r="H48" s="7" t="s">
        <v>176</v>
      </c>
      <c r="I48" s="2">
        <v>2</v>
      </c>
      <c r="J48" s="2">
        <v>1</v>
      </c>
      <c r="K48" s="2"/>
      <c r="L48" s="2">
        <v>1</v>
      </c>
      <c r="M48" s="2">
        <v>1011</v>
      </c>
      <c r="N48" s="2">
        <v>2</v>
      </c>
    </row>
    <row r="49" spans="1:14" ht="12.75">
      <c r="A49" s="5">
        <f ca="1">NOW()</f>
        <v>42692.65411736111</v>
      </c>
      <c r="H49" s="7" t="s">
        <v>177</v>
      </c>
      <c r="I49" s="2">
        <v>2</v>
      </c>
      <c r="J49" s="2">
        <v>1</v>
      </c>
      <c r="K49" s="2"/>
      <c r="L49" s="2">
        <v>1</v>
      </c>
      <c r="M49" s="2">
        <v>995</v>
      </c>
      <c r="N49" s="2">
        <v>2</v>
      </c>
    </row>
    <row r="50" spans="1:14" ht="12.75">
      <c r="A50" t="s">
        <v>15</v>
      </c>
      <c r="H50" s="7" t="s">
        <v>179</v>
      </c>
      <c r="I50" s="2">
        <v>2</v>
      </c>
      <c r="J50" s="2"/>
      <c r="K50" s="2"/>
      <c r="L50" s="2">
        <v>2</v>
      </c>
      <c r="M50" s="2">
        <v>1012</v>
      </c>
      <c r="N50" s="2">
        <v>0</v>
      </c>
    </row>
    <row r="51" spans="8:14" ht="12.75">
      <c r="H51" s="7" t="s">
        <v>180</v>
      </c>
      <c r="I51" s="2">
        <v>2</v>
      </c>
      <c r="J51" s="2"/>
      <c r="K51" s="2"/>
      <c r="L51" s="2">
        <v>2</v>
      </c>
      <c r="M51" s="2">
        <v>953</v>
      </c>
      <c r="N51" s="2">
        <v>0</v>
      </c>
    </row>
    <row r="57" ht="12.75">
      <c r="G57"/>
    </row>
    <row r="58" ht="12.75">
      <c r="G58"/>
    </row>
    <row r="59" ht="12.75">
      <c r="G59"/>
    </row>
    <row r="60" ht="12.75">
      <c r="G60"/>
    </row>
  </sheetData>
  <sheetProtection/>
  <printOptions horizontalCentered="1"/>
  <pageMargins left="0.3937007874015748" right="0.5118110236220472" top="0.8267716535433072" bottom="0.7086614173228347" header="0.2755905511811024" footer="0.8661417322834646"/>
  <pageSetup fitToHeight="1" fitToWidth="1" horizontalDpi="300" verticalDpi="300" orientation="portrait" paperSize="9" r:id="rId1"/>
  <headerFooter alignWithMargins="0">
    <oddHeader>&amp;C&amp;"Times New Roman,Bold"&amp;20Cumbria and NorthumbriaTarget Shooting Association
&amp;14Summer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0" customWidth="1"/>
    <col min="2" max="5" width="4.83203125" style="0" customWidth="1"/>
    <col min="6" max="6" width="5.83203125" style="0" customWidth="1"/>
    <col min="7" max="7" width="3.66015625" style="6" customWidth="1"/>
    <col min="8" max="8" width="18.83203125" style="0" customWidth="1"/>
    <col min="9" max="12" width="4.83203125" style="0" customWidth="1"/>
    <col min="13" max="13" width="5.83203125" style="0" customWidth="1"/>
    <col min="14" max="22" width="4.83203125" style="0" customWidth="1"/>
  </cols>
  <sheetData>
    <row r="1" spans="1:11" ht="12.75">
      <c r="A1" s="1" t="s">
        <v>16</v>
      </c>
      <c r="K1" s="1" t="str">
        <f>'10M Air Pistol IND'!M1</f>
        <v>Round Two</v>
      </c>
    </row>
    <row r="2" spans="1:11" ht="12.75">
      <c r="A2" s="1"/>
      <c r="K2" s="1"/>
    </row>
    <row r="3" ht="12.75">
      <c r="A3" s="1" t="s">
        <v>8</v>
      </c>
    </row>
    <row r="4" spans="1:13" ht="12.75">
      <c r="A4" s="7" t="s">
        <v>184</v>
      </c>
      <c r="B4" s="8"/>
      <c r="C4" s="29">
        <v>506</v>
      </c>
      <c r="D4" s="8"/>
      <c r="E4" s="3" t="s">
        <v>7</v>
      </c>
      <c r="F4" s="3">
        <f>SUM(F5:F7)</f>
        <v>521</v>
      </c>
      <c r="G4" s="6" t="s">
        <v>17</v>
      </c>
      <c r="H4" s="7" t="s">
        <v>188</v>
      </c>
      <c r="I4" s="9"/>
      <c r="J4" s="8">
        <v>485</v>
      </c>
      <c r="K4" s="8"/>
      <c r="L4" s="3" t="s">
        <v>7</v>
      </c>
      <c r="M4" s="3">
        <f>SUM(M5:M7)</f>
        <v>485</v>
      </c>
    </row>
    <row r="5" spans="1:13" ht="12.75">
      <c r="A5" s="2" t="s">
        <v>68</v>
      </c>
      <c r="B5" s="2">
        <v>47</v>
      </c>
      <c r="C5" s="2">
        <v>45</v>
      </c>
      <c r="D5" s="2">
        <v>46</v>
      </c>
      <c r="E5" s="2">
        <v>44</v>
      </c>
      <c r="F5" s="2">
        <f>SUM(B5:E5)</f>
        <v>182</v>
      </c>
      <c r="H5" s="2" t="s">
        <v>67</v>
      </c>
      <c r="I5" s="2">
        <v>46</v>
      </c>
      <c r="J5" s="2">
        <v>43</v>
      </c>
      <c r="K5" s="2">
        <v>47</v>
      </c>
      <c r="L5" s="2">
        <v>45</v>
      </c>
      <c r="M5" s="2">
        <f>SUM(I5:L5)</f>
        <v>181</v>
      </c>
    </row>
    <row r="6" spans="1:13" ht="12.75">
      <c r="A6" s="2" t="s">
        <v>59</v>
      </c>
      <c r="B6" s="2">
        <v>42</v>
      </c>
      <c r="C6" s="2">
        <v>42</v>
      </c>
      <c r="D6" s="2">
        <v>40</v>
      </c>
      <c r="E6" s="2">
        <v>46</v>
      </c>
      <c r="F6" s="2">
        <f>SUM(B6:E6)</f>
        <v>170</v>
      </c>
      <c r="H6" s="2" t="s">
        <v>66</v>
      </c>
      <c r="I6" s="2">
        <v>43</v>
      </c>
      <c r="J6" s="2">
        <v>42</v>
      </c>
      <c r="K6" s="2">
        <v>44</v>
      </c>
      <c r="L6" s="2">
        <v>41</v>
      </c>
      <c r="M6" s="2">
        <f>SUM(I6:L6)</f>
        <v>170</v>
      </c>
    </row>
    <row r="7" spans="1:13" ht="12.75">
      <c r="A7" s="2" t="s">
        <v>60</v>
      </c>
      <c r="B7" s="2">
        <v>42</v>
      </c>
      <c r="C7" s="2">
        <v>43</v>
      </c>
      <c r="D7" s="2">
        <v>43</v>
      </c>
      <c r="E7" s="2">
        <v>41</v>
      </c>
      <c r="F7" s="2">
        <f>SUM(B7:E7)</f>
        <v>169</v>
      </c>
      <c r="H7" s="2" t="s">
        <v>77</v>
      </c>
      <c r="I7" s="2">
        <v>31</v>
      </c>
      <c r="J7" s="2">
        <v>29</v>
      </c>
      <c r="K7" s="2">
        <v>33</v>
      </c>
      <c r="L7" s="2">
        <v>41</v>
      </c>
      <c r="M7" s="2">
        <f>SUM(I7:L7)</f>
        <v>134</v>
      </c>
    </row>
    <row r="8" spans="7:15" ht="12.75">
      <c r="G8"/>
      <c r="O8" s="21"/>
    </row>
    <row r="9" spans="1:13" ht="12.75">
      <c r="A9" s="7" t="s">
        <v>185</v>
      </c>
      <c r="B9" s="8"/>
      <c r="C9" s="29">
        <v>505</v>
      </c>
      <c r="D9" s="8"/>
      <c r="E9" s="3" t="s">
        <v>7</v>
      </c>
      <c r="F9" s="3">
        <f>SUM(F10:F12)</f>
        <v>491</v>
      </c>
      <c r="G9" s="6" t="s">
        <v>17</v>
      </c>
      <c r="H9" s="7" t="s">
        <v>187</v>
      </c>
      <c r="I9" s="9"/>
      <c r="J9" s="29">
        <v>490</v>
      </c>
      <c r="K9" s="8"/>
      <c r="L9" s="3" t="s">
        <v>7</v>
      </c>
      <c r="M9" s="3">
        <f>SUM(M10:M12)</f>
        <v>513</v>
      </c>
    </row>
    <row r="10" spans="1:13" ht="12.75">
      <c r="A10" s="2" t="s">
        <v>143</v>
      </c>
      <c r="B10" s="2">
        <v>44</v>
      </c>
      <c r="C10" s="2">
        <v>45</v>
      </c>
      <c r="D10" s="2">
        <v>42</v>
      </c>
      <c r="E10" s="2">
        <v>44</v>
      </c>
      <c r="F10" s="2">
        <f>SUM(B10:E10)</f>
        <v>175</v>
      </c>
      <c r="H10" s="2" t="s">
        <v>182</v>
      </c>
      <c r="I10" s="2">
        <v>41</v>
      </c>
      <c r="J10" s="2">
        <v>45</v>
      </c>
      <c r="K10" s="2">
        <v>46</v>
      </c>
      <c r="L10" s="2">
        <v>44</v>
      </c>
      <c r="M10" s="2">
        <f>SUM(I10:L10)</f>
        <v>176</v>
      </c>
    </row>
    <row r="11" spans="1:13" ht="12.75">
      <c r="A11" s="2" t="s">
        <v>149</v>
      </c>
      <c r="B11" s="2">
        <v>42</v>
      </c>
      <c r="C11" s="2">
        <v>43</v>
      </c>
      <c r="D11" s="2">
        <v>41</v>
      </c>
      <c r="E11" s="2">
        <v>44</v>
      </c>
      <c r="F11" s="2">
        <f>SUM(B11:E11)</f>
        <v>170</v>
      </c>
      <c r="H11" s="2" t="s">
        <v>147</v>
      </c>
      <c r="I11" s="2">
        <v>44</v>
      </c>
      <c r="J11" s="2">
        <v>42</v>
      </c>
      <c r="K11" s="2">
        <v>42</v>
      </c>
      <c r="L11" s="2">
        <v>41</v>
      </c>
      <c r="M11" s="2">
        <f>SUM(I11:L11)</f>
        <v>169</v>
      </c>
    </row>
    <row r="12" spans="1:13" ht="12.75">
      <c r="A12" s="2" t="s">
        <v>158</v>
      </c>
      <c r="B12" s="2">
        <v>33</v>
      </c>
      <c r="C12" s="2">
        <v>40</v>
      </c>
      <c r="D12" s="2">
        <v>37</v>
      </c>
      <c r="E12" s="2">
        <v>36</v>
      </c>
      <c r="F12" s="2">
        <f>SUM(B12:E12)</f>
        <v>146</v>
      </c>
      <c r="H12" s="28" t="s">
        <v>183</v>
      </c>
      <c r="I12" s="2">
        <v>45</v>
      </c>
      <c r="J12" s="2">
        <v>42</v>
      </c>
      <c r="K12" s="2">
        <v>41</v>
      </c>
      <c r="L12" s="2">
        <v>40</v>
      </c>
      <c r="M12" s="2">
        <f>SUM(I12:L12)</f>
        <v>168</v>
      </c>
    </row>
    <row r="14" spans="1:13" ht="12.75">
      <c r="A14" s="7" t="s">
        <v>186</v>
      </c>
      <c r="B14" s="9"/>
      <c r="C14" s="8">
        <v>491</v>
      </c>
      <c r="D14" s="8"/>
      <c r="E14" s="3" t="s">
        <v>7</v>
      </c>
      <c r="F14" s="3">
        <f>SUM(F15:F17)</f>
        <v>488</v>
      </c>
      <c r="G14" s="6" t="s">
        <v>17</v>
      </c>
      <c r="H14" s="17" t="s">
        <v>109</v>
      </c>
      <c r="I14" s="4"/>
      <c r="J14" s="34"/>
      <c r="K14" s="4"/>
      <c r="L14" s="22"/>
      <c r="M14" s="22"/>
    </row>
    <row r="15" spans="1:13" ht="12.75">
      <c r="A15" s="2" t="s">
        <v>62</v>
      </c>
      <c r="B15" s="2">
        <v>46</v>
      </c>
      <c r="C15" s="2">
        <v>44</v>
      </c>
      <c r="D15" s="2">
        <v>42</v>
      </c>
      <c r="E15" s="2">
        <v>43</v>
      </c>
      <c r="F15" s="2">
        <f>SUM(B15:E15)</f>
        <v>175</v>
      </c>
      <c r="H15" s="4"/>
      <c r="I15" s="4"/>
      <c r="J15" s="4"/>
      <c r="K15" s="4"/>
      <c r="L15" s="4"/>
      <c r="M15" s="4"/>
    </row>
    <row r="16" spans="1:13" ht="12.75">
      <c r="A16" s="2" t="s">
        <v>63</v>
      </c>
      <c r="B16" s="2">
        <v>42</v>
      </c>
      <c r="C16" s="2">
        <v>39</v>
      </c>
      <c r="D16" s="2">
        <v>41</v>
      </c>
      <c r="E16" s="2">
        <v>42</v>
      </c>
      <c r="F16" s="2">
        <f>SUM(B16:E16)</f>
        <v>164</v>
      </c>
      <c r="H16" s="4"/>
      <c r="I16" s="4"/>
      <c r="J16" s="4"/>
      <c r="K16" s="4"/>
      <c r="L16" s="4"/>
      <c r="M16" s="4"/>
    </row>
    <row r="17" spans="1:13" ht="12.75">
      <c r="A17" s="2" t="s">
        <v>181</v>
      </c>
      <c r="B17" s="2">
        <v>40</v>
      </c>
      <c r="C17" s="2">
        <v>33</v>
      </c>
      <c r="D17" s="2">
        <v>38</v>
      </c>
      <c r="E17" s="2">
        <v>38</v>
      </c>
      <c r="F17" s="2">
        <f>SUM(B17:E17)</f>
        <v>149</v>
      </c>
      <c r="H17" s="4"/>
      <c r="I17" s="4"/>
      <c r="J17" s="4"/>
      <c r="K17" s="4"/>
      <c r="L17" s="4"/>
      <c r="M17" s="4"/>
    </row>
    <row r="19" spans="8:14" ht="12.75">
      <c r="H19" s="2" t="s">
        <v>8</v>
      </c>
      <c r="I19" s="2" t="s">
        <v>18</v>
      </c>
      <c r="J19" s="2" t="s">
        <v>19</v>
      </c>
      <c r="K19" s="2" t="s">
        <v>20</v>
      </c>
      <c r="L19" s="2" t="s">
        <v>21</v>
      </c>
      <c r="M19" s="2" t="s">
        <v>6</v>
      </c>
      <c r="N19" s="2" t="s">
        <v>22</v>
      </c>
    </row>
    <row r="20" spans="8:14" ht="12.75">
      <c r="H20" s="7" t="s">
        <v>184</v>
      </c>
      <c r="I20" s="2">
        <v>2</v>
      </c>
      <c r="J20" s="2">
        <v>2</v>
      </c>
      <c r="K20" s="2"/>
      <c r="L20" s="2"/>
      <c r="M20" s="2">
        <v>1033</v>
      </c>
      <c r="N20" s="2">
        <v>4</v>
      </c>
    </row>
    <row r="21" spans="8:14" ht="12.75">
      <c r="H21" s="7" t="s">
        <v>185</v>
      </c>
      <c r="I21" s="2">
        <v>2</v>
      </c>
      <c r="J21" s="2">
        <v>1</v>
      </c>
      <c r="K21" s="2"/>
      <c r="L21" s="2">
        <v>1</v>
      </c>
      <c r="M21" s="2">
        <v>992</v>
      </c>
      <c r="N21" s="2">
        <v>2</v>
      </c>
    </row>
    <row r="22" spans="8:14" ht="12.75">
      <c r="H22" s="7" t="s">
        <v>187</v>
      </c>
      <c r="I22" s="2">
        <v>2</v>
      </c>
      <c r="J22" s="2">
        <v>1</v>
      </c>
      <c r="K22" s="2"/>
      <c r="L22" s="2">
        <v>1</v>
      </c>
      <c r="M22" s="2">
        <v>976</v>
      </c>
      <c r="N22" s="2">
        <v>2</v>
      </c>
    </row>
    <row r="23" spans="8:14" ht="12.75">
      <c r="H23" s="7" t="s">
        <v>186</v>
      </c>
      <c r="I23" s="2">
        <v>2</v>
      </c>
      <c r="J23" s="2">
        <v>1</v>
      </c>
      <c r="K23" s="2"/>
      <c r="L23" s="2">
        <v>1</v>
      </c>
      <c r="M23" s="2">
        <v>968</v>
      </c>
      <c r="N23" s="2">
        <v>2</v>
      </c>
    </row>
    <row r="24" spans="8:14" ht="12.75">
      <c r="H24" s="7" t="s">
        <v>188</v>
      </c>
      <c r="I24" s="2">
        <v>2</v>
      </c>
      <c r="J24" s="2"/>
      <c r="K24" s="2"/>
      <c r="L24" s="2">
        <v>2</v>
      </c>
      <c r="M24" s="2">
        <v>959</v>
      </c>
      <c r="N24" s="2">
        <v>0</v>
      </c>
    </row>
    <row r="25" spans="8:14" ht="12.75">
      <c r="H25" s="35"/>
      <c r="I25" s="32"/>
      <c r="J25" s="32"/>
      <c r="K25" s="32"/>
      <c r="L25" s="32"/>
      <c r="M25" s="32"/>
      <c r="N25" s="32"/>
    </row>
    <row r="26" spans="1:14" s="4" customFormat="1" ht="12.75">
      <c r="A26" s="23"/>
      <c r="B26" s="23"/>
      <c r="C26" s="23"/>
      <c r="D26" s="23"/>
      <c r="E26" s="23"/>
      <c r="F26" s="23"/>
      <c r="G26" s="23"/>
      <c r="H26" s="24"/>
      <c r="I26" s="25"/>
      <c r="J26" s="25"/>
      <c r="K26" s="25"/>
      <c r="L26" s="25"/>
      <c r="M26" s="25"/>
      <c r="N26" s="25"/>
    </row>
    <row r="27" spans="7:8" s="4" customFormat="1" ht="12.75">
      <c r="G27" s="33"/>
      <c r="H27" s="17"/>
    </row>
    <row r="28" spans="1:14" s="4" customFormat="1" ht="12.75">
      <c r="A28" s="1" t="s">
        <v>9</v>
      </c>
      <c r="B28"/>
      <c r="C28"/>
      <c r="D28"/>
      <c r="E28"/>
      <c r="F28"/>
      <c r="G28" s="6"/>
      <c r="H28"/>
      <c r="I28"/>
      <c r="J28"/>
      <c r="K28"/>
      <c r="L28"/>
      <c r="M28"/>
      <c r="N28"/>
    </row>
    <row r="29" spans="1:14" s="4" customFormat="1" ht="12.75">
      <c r="A29" s="7" t="s">
        <v>191</v>
      </c>
      <c r="B29" s="8"/>
      <c r="C29" s="29">
        <v>481</v>
      </c>
      <c r="D29" s="8"/>
      <c r="E29" s="3" t="s">
        <v>7</v>
      </c>
      <c r="F29" s="3">
        <f>SUM(F30:F32)</f>
        <v>485</v>
      </c>
      <c r="G29" s="6" t="s">
        <v>17</v>
      </c>
      <c r="H29" s="7" t="s">
        <v>195</v>
      </c>
      <c r="I29" s="9"/>
      <c r="J29" s="8">
        <v>425</v>
      </c>
      <c r="K29" s="8"/>
      <c r="L29" s="3" t="s">
        <v>7</v>
      </c>
      <c r="M29" s="3">
        <f>SUM(M30:M32)</f>
        <v>443</v>
      </c>
      <c r="N29"/>
    </row>
    <row r="30" spans="1:14" s="4" customFormat="1" ht="12.75">
      <c r="A30" s="2" t="s">
        <v>92</v>
      </c>
      <c r="B30" s="2">
        <v>43</v>
      </c>
      <c r="C30" s="2">
        <v>46</v>
      </c>
      <c r="D30" s="2">
        <v>42</v>
      </c>
      <c r="E30" s="2">
        <v>41</v>
      </c>
      <c r="F30" s="2">
        <f>SUM(B30:E30)</f>
        <v>172</v>
      </c>
      <c r="G30" s="6"/>
      <c r="H30" s="2" t="s">
        <v>157</v>
      </c>
      <c r="I30" s="2">
        <v>46</v>
      </c>
      <c r="J30" s="2">
        <v>44</v>
      </c>
      <c r="K30" s="2">
        <v>42</v>
      </c>
      <c r="L30" s="2">
        <v>34</v>
      </c>
      <c r="M30" s="2">
        <f>SUM(I30:L30)</f>
        <v>166</v>
      </c>
      <c r="N30"/>
    </row>
    <row r="31" spans="1:14" s="4" customFormat="1" ht="12.75">
      <c r="A31" s="2" t="s">
        <v>91</v>
      </c>
      <c r="B31" s="2">
        <v>37</v>
      </c>
      <c r="C31" s="2">
        <v>40</v>
      </c>
      <c r="D31" s="2">
        <v>42</v>
      </c>
      <c r="E31" s="2">
        <v>39</v>
      </c>
      <c r="F31" s="2">
        <f>SUM(B31:E31)</f>
        <v>158</v>
      </c>
      <c r="G31" s="6"/>
      <c r="H31" s="2" t="s">
        <v>163</v>
      </c>
      <c r="I31" s="2">
        <v>36</v>
      </c>
      <c r="J31" s="2">
        <v>32</v>
      </c>
      <c r="K31" s="2">
        <v>35</v>
      </c>
      <c r="L31" s="2">
        <v>36</v>
      </c>
      <c r="M31" s="2">
        <f>SUM(I31:L31)</f>
        <v>139</v>
      </c>
      <c r="N31"/>
    </row>
    <row r="32" spans="1:14" s="4" customFormat="1" ht="12.75">
      <c r="A32" s="2" t="s">
        <v>90</v>
      </c>
      <c r="B32" s="2">
        <v>41</v>
      </c>
      <c r="C32" s="2">
        <v>39</v>
      </c>
      <c r="D32" s="2">
        <v>37</v>
      </c>
      <c r="E32" s="2">
        <v>38</v>
      </c>
      <c r="F32" s="2">
        <f>SUM(B32:E32)</f>
        <v>155</v>
      </c>
      <c r="G32" s="6"/>
      <c r="H32" s="2" t="s">
        <v>190</v>
      </c>
      <c r="I32" s="2">
        <v>25</v>
      </c>
      <c r="J32" s="2">
        <v>29</v>
      </c>
      <c r="K32" s="2">
        <v>43</v>
      </c>
      <c r="L32" s="2">
        <v>41</v>
      </c>
      <c r="M32" s="2">
        <f>SUM(I32:L32)</f>
        <v>138</v>
      </c>
      <c r="N32"/>
    </row>
    <row r="33" spans="7:14" s="4" customFormat="1" ht="12.75">
      <c r="G33"/>
      <c r="H33"/>
      <c r="I33"/>
      <c r="J33"/>
      <c r="K33"/>
      <c r="L33"/>
      <c r="M33"/>
      <c r="N33"/>
    </row>
    <row r="34" spans="1:14" s="4" customFormat="1" ht="12.75">
      <c r="A34" s="7" t="s">
        <v>192</v>
      </c>
      <c r="B34" s="8"/>
      <c r="C34" s="29">
        <v>475</v>
      </c>
      <c r="D34" s="8"/>
      <c r="E34" s="3" t="s">
        <v>7</v>
      </c>
      <c r="F34" s="3">
        <f>SUM(F35:F37)</f>
        <v>450</v>
      </c>
      <c r="G34" s="6" t="s">
        <v>17</v>
      </c>
      <c r="H34" s="7" t="s">
        <v>194</v>
      </c>
      <c r="I34" s="9"/>
      <c r="J34" s="29">
        <v>433</v>
      </c>
      <c r="K34" s="8"/>
      <c r="L34" s="3" t="s">
        <v>7</v>
      </c>
      <c r="M34" s="3">
        <f>SUM(M35:M37)</f>
        <v>438</v>
      </c>
      <c r="N34"/>
    </row>
    <row r="35" spans="1:15" s="4" customFormat="1" ht="12.75">
      <c r="A35" s="2" t="s">
        <v>189</v>
      </c>
      <c r="B35" s="2">
        <v>40</v>
      </c>
      <c r="C35" s="2">
        <v>38</v>
      </c>
      <c r="D35" s="2">
        <v>38</v>
      </c>
      <c r="E35" s="2">
        <v>45</v>
      </c>
      <c r="F35" s="2">
        <f>SUM(B35:E35)</f>
        <v>161</v>
      </c>
      <c r="G35" s="6"/>
      <c r="H35" s="28" t="s">
        <v>167</v>
      </c>
      <c r="I35" s="2">
        <v>36</v>
      </c>
      <c r="J35" s="2">
        <v>42</v>
      </c>
      <c r="K35" s="2">
        <v>43</v>
      </c>
      <c r="L35" s="2">
        <v>34</v>
      </c>
      <c r="M35" s="2">
        <f>SUM(I35:L35)</f>
        <v>155</v>
      </c>
      <c r="N35"/>
      <c r="O35" s="21"/>
    </row>
    <row r="36" spans="1:14" s="4" customFormat="1" ht="12.75">
      <c r="A36" s="2" t="s">
        <v>95</v>
      </c>
      <c r="B36" s="2">
        <v>39</v>
      </c>
      <c r="C36" s="2">
        <v>35</v>
      </c>
      <c r="D36" s="2">
        <v>38</v>
      </c>
      <c r="E36" s="2">
        <v>42</v>
      </c>
      <c r="F36" s="2">
        <f>SUM(B36:E36)</f>
        <v>154</v>
      </c>
      <c r="G36" s="6"/>
      <c r="H36" s="2" t="s">
        <v>164</v>
      </c>
      <c r="I36" s="2">
        <v>29</v>
      </c>
      <c r="J36" s="2">
        <v>39</v>
      </c>
      <c r="K36" s="2">
        <v>39</v>
      </c>
      <c r="L36" s="2">
        <v>38</v>
      </c>
      <c r="M36" s="2">
        <f>SUM(I36:L36)</f>
        <v>145</v>
      </c>
      <c r="N36"/>
    </row>
    <row r="37" spans="1:14" s="4" customFormat="1" ht="12.75">
      <c r="A37" s="2" t="s">
        <v>93</v>
      </c>
      <c r="B37" s="2">
        <v>33</v>
      </c>
      <c r="C37" s="2">
        <v>36</v>
      </c>
      <c r="D37" s="2">
        <v>34</v>
      </c>
      <c r="E37" s="2">
        <v>32</v>
      </c>
      <c r="F37" s="2">
        <f>SUM(B37:E37)</f>
        <v>135</v>
      </c>
      <c r="G37" s="6"/>
      <c r="H37" s="2" t="s">
        <v>162</v>
      </c>
      <c r="I37" s="2">
        <v>30</v>
      </c>
      <c r="J37" s="2">
        <v>27</v>
      </c>
      <c r="K37" s="2">
        <v>39</v>
      </c>
      <c r="L37" s="2">
        <v>42</v>
      </c>
      <c r="M37" s="2">
        <f>SUM(I37:L37)</f>
        <v>138</v>
      </c>
      <c r="N37"/>
    </row>
    <row r="38" spans="1:14" s="4" customFormat="1" ht="12.75">
      <c r="A38"/>
      <c r="B38"/>
      <c r="C38"/>
      <c r="D38"/>
      <c r="E38"/>
      <c r="F38"/>
      <c r="G38" s="6"/>
      <c r="H38"/>
      <c r="I38"/>
      <c r="J38"/>
      <c r="K38"/>
      <c r="L38"/>
      <c r="M38"/>
      <c r="N38"/>
    </row>
    <row r="39" spans="1:14" s="4" customFormat="1" ht="12.75">
      <c r="A39" s="7" t="s">
        <v>193</v>
      </c>
      <c r="B39" s="9"/>
      <c r="C39" s="8">
        <v>439</v>
      </c>
      <c r="D39" s="8"/>
      <c r="E39" s="3" t="s">
        <v>7</v>
      </c>
      <c r="F39" s="3">
        <f>SUM(F40:F42)</f>
        <v>463</v>
      </c>
      <c r="G39" s="6" t="s">
        <v>17</v>
      </c>
      <c r="H39" s="17" t="s">
        <v>109</v>
      </c>
      <c r="J39" s="34"/>
      <c r="L39" s="22"/>
      <c r="M39" s="22"/>
      <c r="N39"/>
    </row>
    <row r="40" spans="1:14" s="4" customFormat="1" ht="12.75">
      <c r="A40" s="2" t="s">
        <v>105</v>
      </c>
      <c r="B40" s="2">
        <v>44</v>
      </c>
      <c r="C40" s="2">
        <v>43</v>
      </c>
      <c r="D40" s="2">
        <v>43</v>
      </c>
      <c r="E40" s="2">
        <v>47</v>
      </c>
      <c r="F40" s="2">
        <f>SUM(B40:E40)</f>
        <v>177</v>
      </c>
      <c r="G40" s="6"/>
      <c r="N40"/>
    </row>
    <row r="41" spans="1:14" s="4" customFormat="1" ht="12.75">
      <c r="A41" s="2" t="s">
        <v>107</v>
      </c>
      <c r="B41" s="2">
        <v>35</v>
      </c>
      <c r="C41" s="2">
        <v>38</v>
      </c>
      <c r="D41" s="2">
        <v>36</v>
      </c>
      <c r="E41" s="2">
        <v>40</v>
      </c>
      <c r="F41" s="2">
        <f>SUM(B41:E41)</f>
        <v>149</v>
      </c>
      <c r="G41" s="6"/>
      <c r="N41"/>
    </row>
    <row r="42" spans="1:14" s="4" customFormat="1" ht="12.75">
      <c r="A42" s="2" t="s">
        <v>94</v>
      </c>
      <c r="B42" s="2">
        <v>32</v>
      </c>
      <c r="C42" s="2">
        <v>33</v>
      </c>
      <c r="D42" s="2">
        <v>35</v>
      </c>
      <c r="E42" s="2">
        <v>37</v>
      </c>
      <c r="F42" s="2">
        <f>SUM(B42:E42)</f>
        <v>137</v>
      </c>
      <c r="G42" s="6"/>
      <c r="N42"/>
    </row>
    <row r="44" spans="8:14" ht="12.75">
      <c r="H44" s="2" t="s">
        <v>9</v>
      </c>
      <c r="I44" s="2" t="s">
        <v>18</v>
      </c>
      <c r="J44" s="2" t="s">
        <v>19</v>
      </c>
      <c r="K44" s="2" t="s">
        <v>20</v>
      </c>
      <c r="L44" s="2" t="s">
        <v>21</v>
      </c>
      <c r="M44" s="2" t="s">
        <v>6</v>
      </c>
      <c r="N44" s="2" t="s">
        <v>22</v>
      </c>
    </row>
    <row r="45" spans="1:14" ht="12.75">
      <c r="A45" s="4" t="s">
        <v>32</v>
      </c>
      <c r="H45" s="7" t="s">
        <v>191</v>
      </c>
      <c r="I45" s="2">
        <v>2</v>
      </c>
      <c r="J45" s="2">
        <v>2</v>
      </c>
      <c r="K45" s="2"/>
      <c r="L45" s="2"/>
      <c r="M45" s="2">
        <v>979</v>
      </c>
      <c r="N45" s="2">
        <v>4</v>
      </c>
    </row>
    <row r="46" spans="1:14" ht="12.75">
      <c r="A46" s="4"/>
      <c r="H46" s="7" t="s">
        <v>193</v>
      </c>
      <c r="I46" s="2">
        <v>2</v>
      </c>
      <c r="J46" s="2">
        <v>2</v>
      </c>
      <c r="K46" s="2"/>
      <c r="L46" s="2"/>
      <c r="M46" s="2">
        <v>922</v>
      </c>
      <c r="N46" s="2">
        <v>4</v>
      </c>
    </row>
    <row r="47" spans="1:14" ht="12.75">
      <c r="A47" t="s">
        <v>26</v>
      </c>
      <c r="H47" s="7" t="s">
        <v>192</v>
      </c>
      <c r="I47" s="2">
        <v>2</v>
      </c>
      <c r="J47" s="2">
        <v>2</v>
      </c>
      <c r="K47" s="2"/>
      <c r="L47" s="2"/>
      <c r="M47" s="2">
        <v>896</v>
      </c>
      <c r="N47" s="2">
        <v>4</v>
      </c>
    </row>
    <row r="48" spans="1:14" ht="12.75">
      <c r="A48" s="5">
        <f ca="1">NOW()</f>
        <v>42692.65411736111</v>
      </c>
      <c r="H48" s="7" t="s">
        <v>194</v>
      </c>
      <c r="I48" s="2">
        <v>2</v>
      </c>
      <c r="J48" s="2"/>
      <c r="K48" s="2"/>
      <c r="L48" s="2">
        <v>2</v>
      </c>
      <c r="M48" s="2">
        <v>877</v>
      </c>
      <c r="N48" s="2">
        <v>0</v>
      </c>
    </row>
    <row r="49" spans="1:14" ht="12.75">
      <c r="A49" t="s">
        <v>15</v>
      </c>
      <c r="H49" s="7" t="s">
        <v>195</v>
      </c>
      <c r="I49" s="2">
        <v>2</v>
      </c>
      <c r="J49" s="2"/>
      <c r="K49" s="2"/>
      <c r="L49" s="2">
        <v>2</v>
      </c>
      <c r="M49" s="2">
        <v>875</v>
      </c>
      <c r="N49" s="2">
        <v>0</v>
      </c>
    </row>
    <row r="50" spans="8:14" ht="12.75">
      <c r="H50" s="35"/>
      <c r="I50" s="32"/>
      <c r="J50" s="32"/>
      <c r="K50" s="32"/>
      <c r="L50" s="32"/>
      <c r="M50" s="32"/>
      <c r="N50" s="32"/>
    </row>
    <row r="56" ht="12.75">
      <c r="G56"/>
    </row>
    <row r="57" ht="12.75">
      <c r="G57"/>
    </row>
    <row r="58" ht="12.75">
      <c r="G58"/>
    </row>
    <row r="59" ht="12.75">
      <c r="G59"/>
    </row>
  </sheetData>
  <sheetProtection/>
  <printOptions horizontalCentered="1"/>
  <pageMargins left="0.75" right="0.75" top="0.84" bottom="0.51" header="0.26" footer="0.46"/>
  <pageSetup fitToHeight="1" fitToWidth="1" horizontalDpi="300" verticalDpi="300" orientation="portrait" paperSize="9" r:id="rId1"/>
  <headerFooter alignWithMargins="0">
    <oddHeader>&amp;C&amp;"Times New Roman,Bold"&amp;20Cumbria and NorthumbriaTarget Shooting Association
&amp;14Summer 2003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zoomScalePageLayoutView="0" workbookViewId="0" topLeftCell="A1">
      <selection activeCell="A22" sqref="A22"/>
    </sheetView>
  </sheetViews>
  <sheetFormatPr defaultColWidth="9.33203125" defaultRowHeight="12.75"/>
  <cols>
    <col min="1" max="1" width="3.16015625" style="0" bestFit="1" customWidth="1"/>
    <col min="2" max="2" width="18.83203125" style="0" customWidth="1"/>
    <col min="3" max="3" width="14.33203125" style="56" bestFit="1" customWidth="1"/>
    <col min="4" max="7" width="4.83203125" style="0" customWidth="1"/>
    <col min="8" max="8" width="3.66015625" style="0" customWidth="1"/>
    <col min="9" max="9" width="18.83203125" style="0" customWidth="1"/>
    <col min="10" max="23" width="4.83203125" style="0" customWidth="1"/>
  </cols>
  <sheetData>
    <row r="1" spans="2:6" ht="12.75">
      <c r="B1" s="1" t="s">
        <v>23</v>
      </c>
      <c r="C1" s="57"/>
      <c r="F1" s="1" t="str">
        <f>'10M Air Pistol IND'!M1</f>
        <v>Round Two</v>
      </c>
    </row>
    <row r="2" spans="2:6" ht="12.75">
      <c r="B2" s="1"/>
      <c r="C2" s="57"/>
      <c r="F2" s="1"/>
    </row>
    <row r="3" spans="2:3" ht="12.75">
      <c r="B3" s="1" t="s">
        <v>1</v>
      </c>
      <c r="C3" s="57"/>
    </row>
    <row r="4" spans="1:7" ht="12.75">
      <c r="A4" s="12"/>
      <c r="B4" s="16" t="s">
        <v>3</v>
      </c>
      <c r="C4" s="58" t="s">
        <v>196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2.75">
      <c r="A5" s="2">
        <v>2</v>
      </c>
      <c r="B5" s="2" t="s">
        <v>45</v>
      </c>
      <c r="C5" s="59" t="s">
        <v>203</v>
      </c>
      <c r="D5" s="2">
        <v>187</v>
      </c>
      <c r="E5" s="2">
        <v>7</v>
      </c>
      <c r="F5" s="2">
        <v>374</v>
      </c>
      <c r="G5" s="2">
        <v>15</v>
      </c>
    </row>
    <row r="6" spans="1:7" ht="12.75">
      <c r="A6" s="2">
        <v>1</v>
      </c>
      <c r="B6" s="2" t="s">
        <v>46</v>
      </c>
      <c r="C6" s="59" t="s">
        <v>204</v>
      </c>
      <c r="D6" s="2">
        <v>188</v>
      </c>
      <c r="E6" s="2">
        <v>8</v>
      </c>
      <c r="F6" s="2">
        <v>367</v>
      </c>
      <c r="G6" s="2">
        <v>15</v>
      </c>
    </row>
    <row r="7" spans="1:7" ht="12.75">
      <c r="A7" s="2">
        <v>6</v>
      </c>
      <c r="B7" s="2" t="s">
        <v>171</v>
      </c>
      <c r="C7" s="59" t="s">
        <v>199</v>
      </c>
      <c r="D7" s="2">
        <v>183</v>
      </c>
      <c r="E7" s="2">
        <v>5</v>
      </c>
      <c r="F7" s="2">
        <v>361</v>
      </c>
      <c r="G7" s="2">
        <v>11</v>
      </c>
    </row>
    <row r="8" spans="1:7" ht="12.75">
      <c r="A8" s="2">
        <v>8</v>
      </c>
      <c r="B8" s="2" t="s">
        <v>145</v>
      </c>
      <c r="C8" s="59" t="s">
        <v>219</v>
      </c>
      <c r="D8" s="2">
        <v>184</v>
      </c>
      <c r="E8" s="2">
        <v>6</v>
      </c>
      <c r="F8" s="2">
        <v>360</v>
      </c>
      <c r="G8" s="2">
        <v>11</v>
      </c>
    </row>
    <row r="9" spans="1:7" ht="12.75">
      <c r="A9" s="2">
        <v>3</v>
      </c>
      <c r="B9" s="2" t="s">
        <v>72</v>
      </c>
      <c r="C9" s="59" t="s">
        <v>202</v>
      </c>
      <c r="D9" s="2">
        <v>180</v>
      </c>
      <c r="E9" s="2">
        <v>4</v>
      </c>
      <c r="F9" s="2">
        <v>351</v>
      </c>
      <c r="G9" s="2">
        <v>8</v>
      </c>
    </row>
    <row r="10" spans="1:7" ht="12.75">
      <c r="A10" s="2">
        <v>7</v>
      </c>
      <c r="B10" s="2" t="s">
        <v>66</v>
      </c>
      <c r="C10" s="59" t="s">
        <v>214</v>
      </c>
      <c r="D10" s="2">
        <v>168</v>
      </c>
      <c r="E10" s="2">
        <v>3</v>
      </c>
      <c r="F10" s="2">
        <v>336</v>
      </c>
      <c r="G10" s="2">
        <v>6</v>
      </c>
    </row>
    <row r="11" spans="1:7" ht="12.75">
      <c r="A11" s="70">
        <v>5</v>
      </c>
      <c r="B11" s="70" t="s">
        <v>64</v>
      </c>
      <c r="C11" s="71" t="s">
        <v>208</v>
      </c>
      <c r="D11" s="70">
        <v>164</v>
      </c>
      <c r="E11" s="70">
        <v>2</v>
      </c>
      <c r="F11" s="70">
        <v>317</v>
      </c>
      <c r="G11" s="70">
        <v>4</v>
      </c>
    </row>
    <row r="12" spans="1:8" ht="12.75">
      <c r="A12" s="2">
        <v>4</v>
      </c>
      <c r="B12" s="2" t="s">
        <v>56</v>
      </c>
      <c r="C12" s="59" t="s">
        <v>210</v>
      </c>
      <c r="D12" s="2">
        <v>0</v>
      </c>
      <c r="E12" s="2">
        <v>0</v>
      </c>
      <c r="F12" s="2">
        <v>0</v>
      </c>
      <c r="G12" s="2">
        <v>0</v>
      </c>
      <c r="H12" s="4"/>
    </row>
    <row r="13" spans="1:8" ht="12.75">
      <c r="A13" s="4"/>
      <c r="B13" s="4"/>
      <c r="C13" s="60"/>
      <c r="D13" s="4"/>
      <c r="E13" s="4"/>
      <c r="F13" s="4"/>
      <c r="G13" s="4"/>
      <c r="H13" s="4"/>
    </row>
    <row r="14" spans="2:3" ht="12.75">
      <c r="B14" s="1" t="s">
        <v>2</v>
      </c>
      <c r="C14" s="57"/>
    </row>
    <row r="15" spans="1:7" ht="12.75">
      <c r="A15" s="12"/>
      <c r="B15" s="16" t="s">
        <v>3</v>
      </c>
      <c r="C15" s="58" t="s">
        <v>196</v>
      </c>
      <c r="D15" s="2" t="s">
        <v>4</v>
      </c>
      <c r="E15" s="2" t="s">
        <v>5</v>
      </c>
      <c r="F15" s="2" t="s">
        <v>6</v>
      </c>
      <c r="G15" s="2" t="s">
        <v>7</v>
      </c>
    </row>
    <row r="16" spans="1:7" ht="12.75">
      <c r="A16" s="2">
        <v>2</v>
      </c>
      <c r="B16" s="2" t="s">
        <v>67</v>
      </c>
      <c r="C16" s="59" t="s">
        <v>214</v>
      </c>
      <c r="D16" s="2">
        <v>178</v>
      </c>
      <c r="E16" s="2">
        <v>8</v>
      </c>
      <c r="F16" s="2">
        <v>362</v>
      </c>
      <c r="G16" s="2">
        <v>16</v>
      </c>
    </row>
    <row r="17" spans="1:7" ht="12.75">
      <c r="A17" s="2">
        <v>5</v>
      </c>
      <c r="B17" s="2" t="s">
        <v>68</v>
      </c>
      <c r="C17" s="59" t="s">
        <v>203</v>
      </c>
      <c r="D17" s="2">
        <v>176</v>
      </c>
      <c r="E17" s="2">
        <v>7</v>
      </c>
      <c r="F17" s="2">
        <v>345</v>
      </c>
      <c r="G17" s="2">
        <v>12</v>
      </c>
    </row>
    <row r="18" spans="1:7" ht="12.75">
      <c r="A18" s="2">
        <v>1</v>
      </c>
      <c r="B18" s="2" t="s">
        <v>116</v>
      </c>
      <c r="C18" s="59" t="s">
        <v>202</v>
      </c>
      <c r="D18" s="2">
        <v>167</v>
      </c>
      <c r="E18" s="2">
        <v>3</v>
      </c>
      <c r="F18" s="2">
        <v>347</v>
      </c>
      <c r="G18" s="2">
        <v>10</v>
      </c>
    </row>
    <row r="19" spans="1:7" ht="12.75">
      <c r="A19" s="2">
        <v>3</v>
      </c>
      <c r="B19" s="2" t="s">
        <v>60</v>
      </c>
      <c r="C19" s="59" t="s">
        <v>203</v>
      </c>
      <c r="D19" s="2">
        <v>170</v>
      </c>
      <c r="E19" s="2">
        <v>4</v>
      </c>
      <c r="F19" s="2">
        <v>344</v>
      </c>
      <c r="G19" s="2">
        <v>10</v>
      </c>
    </row>
    <row r="20" spans="1:7" ht="12.75">
      <c r="A20" s="2">
        <v>8</v>
      </c>
      <c r="B20" s="2" t="s">
        <v>220</v>
      </c>
      <c r="C20" s="59" t="s">
        <v>204</v>
      </c>
      <c r="D20" s="2">
        <v>171</v>
      </c>
      <c r="E20" s="2">
        <v>5</v>
      </c>
      <c r="F20" s="2">
        <v>335</v>
      </c>
      <c r="G20" s="2">
        <v>8</v>
      </c>
    </row>
    <row r="21" spans="1:7" ht="12.75">
      <c r="A21" s="2">
        <v>6</v>
      </c>
      <c r="B21" s="2" t="s">
        <v>150</v>
      </c>
      <c r="C21" s="59" t="s">
        <v>199</v>
      </c>
      <c r="D21" s="2">
        <v>172</v>
      </c>
      <c r="E21" s="2">
        <v>6</v>
      </c>
      <c r="F21" s="2">
        <v>333</v>
      </c>
      <c r="G21" s="2">
        <v>7</v>
      </c>
    </row>
    <row r="22" spans="1:7" ht="12.75">
      <c r="A22" s="70">
        <v>7</v>
      </c>
      <c r="B22" s="70" t="s">
        <v>148</v>
      </c>
      <c r="C22" s="71" t="s">
        <v>208</v>
      </c>
      <c r="D22" s="70">
        <v>162</v>
      </c>
      <c r="E22" s="70">
        <v>2</v>
      </c>
      <c r="F22" s="70">
        <v>328</v>
      </c>
      <c r="G22" s="70">
        <v>6</v>
      </c>
    </row>
    <row r="23" spans="1:7" ht="12.75">
      <c r="A23" s="2">
        <v>4</v>
      </c>
      <c r="B23" s="2" t="s">
        <v>85</v>
      </c>
      <c r="C23" s="59" t="s">
        <v>199</v>
      </c>
      <c r="D23" s="2">
        <v>158</v>
      </c>
      <c r="E23" s="2">
        <v>1</v>
      </c>
      <c r="F23" s="2">
        <v>320</v>
      </c>
      <c r="G23" s="2">
        <v>3</v>
      </c>
    </row>
    <row r="24" spans="1:7" ht="12.75">
      <c r="A24" s="4"/>
      <c r="B24" s="4"/>
      <c r="C24" s="60"/>
      <c r="D24" s="4"/>
      <c r="E24" s="4"/>
      <c r="F24" s="4"/>
      <c r="G24" s="4"/>
    </row>
    <row r="25" spans="2:3" ht="12.75">
      <c r="B25" s="1" t="s">
        <v>8</v>
      </c>
      <c r="C25" s="57"/>
    </row>
    <row r="26" spans="1:14" ht="12.75">
      <c r="A26" s="12"/>
      <c r="B26" s="16" t="s">
        <v>3</v>
      </c>
      <c r="C26" s="58" t="s">
        <v>196</v>
      </c>
      <c r="D26" s="2" t="s">
        <v>4</v>
      </c>
      <c r="E26" s="2" t="s">
        <v>5</v>
      </c>
      <c r="F26" s="2" t="s">
        <v>6</v>
      </c>
      <c r="G26" s="2" t="s">
        <v>7</v>
      </c>
      <c r="I26" s="11"/>
      <c r="J26" s="4"/>
      <c r="K26" s="4"/>
      <c r="L26" s="4"/>
      <c r="M26" s="4"/>
      <c r="N26" s="4"/>
    </row>
    <row r="27" spans="1:14" ht="12.75">
      <c r="A27" s="2">
        <v>2</v>
      </c>
      <c r="B27" s="2" t="s">
        <v>221</v>
      </c>
      <c r="C27" s="59" t="s">
        <v>202</v>
      </c>
      <c r="D27" s="2">
        <v>162</v>
      </c>
      <c r="E27" s="2">
        <v>7</v>
      </c>
      <c r="F27" s="2">
        <v>332</v>
      </c>
      <c r="G27" s="2">
        <v>15</v>
      </c>
      <c r="I27" s="4"/>
      <c r="J27" s="4"/>
      <c r="K27" s="4"/>
      <c r="L27" s="4"/>
      <c r="M27" s="4"/>
      <c r="N27" s="4"/>
    </row>
    <row r="28" spans="1:14" ht="12.75">
      <c r="A28" s="2">
        <v>4</v>
      </c>
      <c r="B28" s="2" t="s">
        <v>105</v>
      </c>
      <c r="C28" s="59" t="s">
        <v>199</v>
      </c>
      <c r="D28" s="2">
        <v>158</v>
      </c>
      <c r="E28" s="2">
        <v>6</v>
      </c>
      <c r="F28" s="2">
        <v>320</v>
      </c>
      <c r="G28" s="2">
        <v>11</v>
      </c>
      <c r="I28" s="4"/>
      <c r="J28" s="4"/>
      <c r="K28" s="4"/>
      <c r="L28" s="4"/>
      <c r="M28" s="4"/>
      <c r="N28" s="4"/>
    </row>
    <row r="29" spans="1:14" ht="12.75">
      <c r="A29" s="2">
        <v>5</v>
      </c>
      <c r="B29" s="2" t="s">
        <v>73</v>
      </c>
      <c r="C29" s="59" t="s">
        <v>214</v>
      </c>
      <c r="D29" s="28">
        <v>153</v>
      </c>
      <c r="E29" s="2">
        <v>4</v>
      </c>
      <c r="F29" s="2">
        <v>318</v>
      </c>
      <c r="G29" s="2">
        <v>11</v>
      </c>
      <c r="I29" s="4"/>
      <c r="J29" s="4"/>
      <c r="K29" s="4"/>
      <c r="L29" s="4"/>
      <c r="M29" s="4"/>
      <c r="N29" s="4"/>
    </row>
    <row r="30" spans="1:14" ht="12.75">
      <c r="A30" s="2">
        <v>8</v>
      </c>
      <c r="B30" s="2" t="s">
        <v>222</v>
      </c>
      <c r="C30" s="59" t="s">
        <v>202</v>
      </c>
      <c r="D30" s="2">
        <v>153</v>
      </c>
      <c r="E30" s="2">
        <v>4</v>
      </c>
      <c r="F30" s="2">
        <v>316</v>
      </c>
      <c r="G30" s="2">
        <v>10</v>
      </c>
      <c r="I30" s="4"/>
      <c r="J30" s="4"/>
      <c r="K30" s="4"/>
      <c r="L30" s="4"/>
      <c r="M30" s="4"/>
      <c r="N30" s="4"/>
    </row>
    <row r="31" spans="1:14" ht="12.75">
      <c r="A31" s="2">
        <v>3</v>
      </c>
      <c r="B31" s="2" t="s">
        <v>82</v>
      </c>
      <c r="C31" s="59" t="s">
        <v>202</v>
      </c>
      <c r="D31" s="2">
        <v>167</v>
      </c>
      <c r="E31" s="2">
        <v>8</v>
      </c>
      <c r="F31" s="2">
        <v>315</v>
      </c>
      <c r="G31" s="2">
        <v>10</v>
      </c>
      <c r="I31" s="4"/>
      <c r="J31" s="4"/>
      <c r="K31" s="4"/>
      <c r="L31" s="4"/>
      <c r="M31" s="4"/>
      <c r="N31" s="4"/>
    </row>
    <row r="32" spans="1:14" ht="12.75">
      <c r="A32" s="2">
        <v>1</v>
      </c>
      <c r="B32" s="2" t="s">
        <v>75</v>
      </c>
      <c r="C32" s="59" t="s">
        <v>204</v>
      </c>
      <c r="D32" s="2">
        <v>157</v>
      </c>
      <c r="E32" s="2">
        <v>5</v>
      </c>
      <c r="F32" s="2">
        <v>308</v>
      </c>
      <c r="G32" s="2">
        <v>9</v>
      </c>
      <c r="I32" s="4"/>
      <c r="J32" s="4"/>
      <c r="K32" s="4"/>
      <c r="L32" s="4"/>
      <c r="M32" s="4"/>
      <c r="N32" s="4"/>
    </row>
    <row r="33" spans="1:14" ht="12.75">
      <c r="A33" s="2">
        <v>7</v>
      </c>
      <c r="B33" s="2" t="s">
        <v>78</v>
      </c>
      <c r="C33" s="59" t="s">
        <v>202</v>
      </c>
      <c r="D33" s="2">
        <v>149</v>
      </c>
      <c r="E33" s="2">
        <v>2</v>
      </c>
      <c r="F33" s="2">
        <v>298</v>
      </c>
      <c r="G33" s="2">
        <v>5</v>
      </c>
      <c r="I33" s="4"/>
      <c r="J33" s="4"/>
      <c r="K33" s="4"/>
      <c r="L33" s="4"/>
      <c r="M33" s="4"/>
      <c r="N33" s="4"/>
    </row>
    <row r="34" spans="1:14" ht="12.75">
      <c r="A34" s="2">
        <v>6</v>
      </c>
      <c r="B34" s="2" t="s">
        <v>74</v>
      </c>
      <c r="C34" s="59" t="s">
        <v>199</v>
      </c>
      <c r="D34" s="2">
        <v>140</v>
      </c>
      <c r="E34" s="2">
        <v>1</v>
      </c>
      <c r="F34" s="2">
        <v>278</v>
      </c>
      <c r="G34" s="2">
        <v>2</v>
      </c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6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ht="12.75">
      <c r="B36" s="1" t="s">
        <v>9</v>
      </c>
      <c r="C36" s="57"/>
      <c r="I36" s="4"/>
      <c r="J36" s="4"/>
      <c r="K36" s="4"/>
      <c r="L36" s="4"/>
      <c r="M36" s="4"/>
      <c r="N36" s="4"/>
    </row>
    <row r="37" spans="1:14" ht="12.75">
      <c r="A37" s="12"/>
      <c r="B37" s="16" t="s">
        <v>3</v>
      </c>
      <c r="C37" s="58" t="s">
        <v>196</v>
      </c>
      <c r="D37" s="2" t="s">
        <v>4</v>
      </c>
      <c r="E37" s="2" t="s">
        <v>5</v>
      </c>
      <c r="F37" s="2" t="s">
        <v>6</v>
      </c>
      <c r="G37" s="2" t="s">
        <v>7</v>
      </c>
      <c r="I37" s="4"/>
      <c r="J37" s="4"/>
      <c r="K37" s="4"/>
      <c r="L37" s="4"/>
      <c r="M37" s="4"/>
      <c r="N37" s="4"/>
    </row>
    <row r="38" spans="1:14" ht="12.75">
      <c r="A38" s="2">
        <v>3</v>
      </c>
      <c r="B38" s="2" t="s">
        <v>224</v>
      </c>
      <c r="C38" s="59" t="s">
        <v>202</v>
      </c>
      <c r="D38" s="2">
        <v>164</v>
      </c>
      <c r="E38" s="2">
        <v>8</v>
      </c>
      <c r="F38" s="2">
        <v>317</v>
      </c>
      <c r="G38" s="2">
        <v>16</v>
      </c>
      <c r="I38" s="4"/>
      <c r="J38" s="4"/>
      <c r="K38" s="4"/>
      <c r="L38" s="4"/>
      <c r="M38" s="4"/>
      <c r="N38" s="4"/>
    </row>
    <row r="39" spans="1:14" ht="12.75">
      <c r="A39" s="2">
        <v>8</v>
      </c>
      <c r="B39" s="2" t="s">
        <v>229</v>
      </c>
      <c r="C39" s="59" t="s">
        <v>210</v>
      </c>
      <c r="D39" s="2">
        <v>142</v>
      </c>
      <c r="E39" s="2">
        <v>6</v>
      </c>
      <c r="F39" s="2">
        <v>278</v>
      </c>
      <c r="G39" s="2">
        <v>12</v>
      </c>
      <c r="I39" s="4"/>
      <c r="J39" s="4"/>
      <c r="K39" s="4"/>
      <c r="L39" s="4"/>
      <c r="M39" s="4"/>
      <c r="N39" s="4"/>
    </row>
    <row r="40" spans="1:14" ht="12.75">
      <c r="A40" s="2">
        <v>7</v>
      </c>
      <c r="B40" s="2" t="s">
        <v>228</v>
      </c>
      <c r="C40" s="59" t="s">
        <v>199</v>
      </c>
      <c r="D40" s="2">
        <v>145</v>
      </c>
      <c r="E40" s="2">
        <v>7</v>
      </c>
      <c r="F40" s="2">
        <v>276</v>
      </c>
      <c r="G40" s="2">
        <v>12</v>
      </c>
      <c r="I40" s="4"/>
      <c r="J40" s="4"/>
      <c r="K40" s="4"/>
      <c r="L40" s="4"/>
      <c r="M40" s="4"/>
      <c r="N40" s="4"/>
    </row>
    <row r="41" spans="1:14" ht="12.75">
      <c r="A41" s="2">
        <v>1</v>
      </c>
      <c r="B41" s="2" t="s">
        <v>223</v>
      </c>
      <c r="C41" s="59" t="s">
        <v>202</v>
      </c>
      <c r="D41" s="2">
        <v>129</v>
      </c>
      <c r="E41" s="2">
        <v>4</v>
      </c>
      <c r="F41" s="2">
        <v>272</v>
      </c>
      <c r="G41" s="2">
        <v>11</v>
      </c>
      <c r="I41" s="4"/>
      <c r="J41" s="4"/>
      <c r="K41" s="4"/>
      <c r="L41" s="4"/>
      <c r="M41" s="4"/>
      <c r="N41" s="4"/>
    </row>
    <row r="42" spans="1:14" ht="12.75">
      <c r="A42" s="2">
        <v>4</v>
      </c>
      <c r="B42" s="2" t="s">
        <v>225</v>
      </c>
      <c r="C42" s="59" t="s">
        <v>202</v>
      </c>
      <c r="D42" s="2">
        <v>138</v>
      </c>
      <c r="E42" s="2">
        <v>5</v>
      </c>
      <c r="F42" s="2">
        <v>260</v>
      </c>
      <c r="G42" s="2">
        <v>7</v>
      </c>
      <c r="I42" s="4"/>
      <c r="J42" s="4"/>
      <c r="K42" s="4"/>
      <c r="L42" s="4"/>
      <c r="M42" s="4"/>
      <c r="N42" s="4"/>
    </row>
    <row r="43" spans="1:14" ht="12.75">
      <c r="A43" s="2">
        <v>6</v>
      </c>
      <c r="B43" s="2" t="s">
        <v>227</v>
      </c>
      <c r="C43" s="59" t="s">
        <v>202</v>
      </c>
      <c r="D43" s="2">
        <v>125</v>
      </c>
      <c r="E43" s="2">
        <v>3</v>
      </c>
      <c r="F43" s="2">
        <v>249</v>
      </c>
      <c r="G43" s="2">
        <v>6</v>
      </c>
      <c r="I43" s="4"/>
      <c r="J43" s="4"/>
      <c r="K43" s="4"/>
      <c r="L43" s="4"/>
      <c r="M43" s="4"/>
      <c r="N43" s="4"/>
    </row>
    <row r="44" spans="1:14" ht="12.75">
      <c r="A44" s="2">
        <v>2</v>
      </c>
      <c r="B44" s="2" t="s">
        <v>123</v>
      </c>
      <c r="C44" s="59" t="s">
        <v>199</v>
      </c>
      <c r="D44" s="2">
        <v>114</v>
      </c>
      <c r="E44" s="2">
        <v>2</v>
      </c>
      <c r="F44" s="2">
        <v>240</v>
      </c>
      <c r="G44" s="2">
        <v>6</v>
      </c>
      <c r="I44" s="4"/>
      <c r="J44" s="4"/>
      <c r="K44" s="4"/>
      <c r="L44" s="4"/>
      <c r="M44" s="4"/>
      <c r="N44" s="4"/>
    </row>
    <row r="45" spans="1:14" ht="12.75">
      <c r="A45" s="2">
        <v>5</v>
      </c>
      <c r="B45" s="2" t="s">
        <v>226</v>
      </c>
      <c r="C45" s="59" t="s">
        <v>199</v>
      </c>
      <c r="D45" s="28">
        <v>0</v>
      </c>
      <c r="E45" s="2">
        <v>0</v>
      </c>
      <c r="F45" s="2">
        <v>0</v>
      </c>
      <c r="G45" s="2">
        <v>0</v>
      </c>
      <c r="I45" s="4"/>
      <c r="J45" s="4"/>
      <c r="K45" s="4"/>
      <c r="L45" s="4"/>
      <c r="M45" s="4"/>
      <c r="N45" s="4"/>
    </row>
    <row r="46" spans="1:14" ht="12.75">
      <c r="A46" s="4"/>
      <c r="B46" s="4"/>
      <c r="C46" s="60"/>
      <c r="D46" s="4"/>
      <c r="E46" s="4"/>
      <c r="F46" s="4"/>
      <c r="G46" s="4"/>
      <c r="I46" s="4"/>
      <c r="J46" s="4"/>
      <c r="K46" s="4"/>
      <c r="L46" s="4"/>
      <c r="M46" s="4"/>
      <c r="N46" s="4"/>
    </row>
    <row r="47" spans="2:14" ht="12.75">
      <c r="B47" s="1" t="s">
        <v>10</v>
      </c>
      <c r="C47" s="57"/>
      <c r="I47" s="4"/>
      <c r="J47" s="4"/>
      <c r="K47" s="4"/>
      <c r="L47" s="4"/>
      <c r="M47" s="4"/>
      <c r="N47" s="4"/>
    </row>
    <row r="48" spans="1:7" ht="12.75">
      <c r="A48" s="12"/>
      <c r="B48" s="16" t="s">
        <v>3</v>
      </c>
      <c r="C48" s="58" t="s">
        <v>196</v>
      </c>
      <c r="D48" s="2" t="s">
        <v>4</v>
      </c>
      <c r="E48" s="2" t="s">
        <v>5</v>
      </c>
      <c r="F48" s="2" t="s">
        <v>6</v>
      </c>
      <c r="G48" s="2" t="s">
        <v>7</v>
      </c>
    </row>
    <row r="49" spans="1:7" ht="12.75">
      <c r="A49" s="2">
        <v>2</v>
      </c>
      <c r="B49" s="2" t="s">
        <v>230</v>
      </c>
      <c r="C49" s="59" t="s">
        <v>202</v>
      </c>
      <c r="D49" s="2">
        <v>139</v>
      </c>
      <c r="E49" s="2">
        <v>7</v>
      </c>
      <c r="F49" s="2">
        <v>286</v>
      </c>
      <c r="G49" s="2">
        <v>13</v>
      </c>
    </row>
    <row r="50" spans="1:7" ht="12.75">
      <c r="A50" s="2">
        <v>1</v>
      </c>
      <c r="B50" s="2" t="s">
        <v>84</v>
      </c>
      <c r="C50" s="59" t="s">
        <v>199</v>
      </c>
      <c r="D50" s="2">
        <v>131</v>
      </c>
      <c r="E50" s="2">
        <v>5</v>
      </c>
      <c r="F50" s="2">
        <v>284</v>
      </c>
      <c r="G50" s="2">
        <v>12</v>
      </c>
    </row>
    <row r="51" spans="1:7" ht="12.75">
      <c r="A51" s="2">
        <v>3</v>
      </c>
      <c r="B51" s="2" t="s">
        <v>231</v>
      </c>
      <c r="C51" s="59" t="s">
        <v>202</v>
      </c>
      <c r="D51" s="2">
        <v>136</v>
      </c>
      <c r="E51" s="2">
        <v>6</v>
      </c>
      <c r="F51" s="2">
        <v>274</v>
      </c>
      <c r="G51" s="2">
        <v>11</v>
      </c>
    </row>
    <row r="52" spans="1:7" ht="12.75">
      <c r="A52" s="2">
        <v>5</v>
      </c>
      <c r="B52" s="2" t="s">
        <v>233</v>
      </c>
      <c r="C52" s="59" t="s">
        <v>202</v>
      </c>
      <c r="D52" s="28">
        <v>113</v>
      </c>
      <c r="E52" s="2">
        <v>2</v>
      </c>
      <c r="F52" s="2">
        <v>236</v>
      </c>
      <c r="G52" s="2">
        <v>6</v>
      </c>
    </row>
    <row r="53" spans="1:7" ht="12.75">
      <c r="A53" s="2">
        <v>6</v>
      </c>
      <c r="B53" s="2" t="s">
        <v>234</v>
      </c>
      <c r="C53" s="59" t="s">
        <v>202</v>
      </c>
      <c r="D53" s="2">
        <v>122</v>
      </c>
      <c r="E53" s="2">
        <v>4</v>
      </c>
      <c r="F53" s="2">
        <v>224</v>
      </c>
      <c r="G53" s="2">
        <v>6</v>
      </c>
    </row>
    <row r="54" spans="1:7" ht="12.75">
      <c r="A54" s="2">
        <v>7</v>
      </c>
      <c r="B54" s="2" t="s">
        <v>235</v>
      </c>
      <c r="C54" s="59" t="s">
        <v>202</v>
      </c>
      <c r="D54" s="2">
        <v>120</v>
      </c>
      <c r="E54" s="2">
        <v>3</v>
      </c>
      <c r="F54" s="2">
        <v>208</v>
      </c>
      <c r="G54" s="2">
        <v>4</v>
      </c>
    </row>
    <row r="55" spans="1:7" ht="12.75">
      <c r="A55" s="2">
        <v>4</v>
      </c>
      <c r="B55" s="2" t="s">
        <v>232</v>
      </c>
      <c r="C55" s="59" t="s">
        <v>202</v>
      </c>
      <c r="D55" s="2">
        <v>101</v>
      </c>
      <c r="E55" s="2">
        <v>1</v>
      </c>
      <c r="F55" s="2">
        <v>204</v>
      </c>
      <c r="G55" s="2">
        <v>4</v>
      </c>
    </row>
    <row r="56" spans="1:7" ht="12.75">
      <c r="A56" s="4"/>
      <c r="B56" s="4"/>
      <c r="C56" s="60"/>
      <c r="D56" s="4"/>
      <c r="E56" s="4"/>
      <c r="F56" s="4"/>
      <c r="G56" s="4"/>
    </row>
    <row r="57" spans="2:3" ht="12.75">
      <c r="B57" s="4" t="s">
        <v>32</v>
      </c>
      <c r="C57" s="60"/>
    </row>
    <row r="58" ht="12.75">
      <c r="B58" t="s">
        <v>26</v>
      </c>
    </row>
    <row r="59" spans="2:3" ht="12.75">
      <c r="B59" s="5">
        <f ca="1">NOW()</f>
        <v>42692.65411736111</v>
      </c>
      <c r="C59" s="62"/>
    </row>
    <row r="60" ht="12.75">
      <c r="B60" t="s">
        <v>15</v>
      </c>
    </row>
  </sheetData>
  <sheetProtection sheet="1" objects="1" scenarios="1"/>
  <printOptions horizontalCentered="1"/>
  <pageMargins left="0.7480314960629921" right="0.7480314960629921" top="0.8267716535433072" bottom="0.56" header="0.2755905511811024" footer="0.64"/>
  <pageSetup fitToHeight="1" fitToWidth="1" horizontalDpi="300" verticalDpi="300" orientation="portrait" paperSize="9" scale="96" r:id="rId1"/>
  <headerFooter alignWithMargins="0">
    <oddHeader>&amp;C&amp;"Times New Roman,Bold"&amp;20Cumbria and NorthumbriaTarget Shooting Association
&amp;14Summer 2004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0" customWidth="1"/>
    <col min="2" max="2" width="18.83203125" style="0" customWidth="1"/>
    <col min="3" max="3" width="14.5" style="56" bestFit="1" customWidth="1"/>
    <col min="4" max="17" width="4.83203125" style="0" customWidth="1"/>
  </cols>
  <sheetData>
    <row r="1" spans="2:7" ht="12.75">
      <c r="B1" s="1" t="s">
        <v>37</v>
      </c>
      <c r="C1" s="57"/>
      <c r="G1" s="1" t="str">
        <f>'10M Air Pistol IND'!M1</f>
        <v>Round Two</v>
      </c>
    </row>
    <row r="3" spans="2:3" ht="12.75">
      <c r="B3" s="1"/>
      <c r="C3" s="57"/>
    </row>
    <row r="4" spans="2:3" ht="12.75">
      <c r="B4" s="1"/>
      <c r="C4" s="57"/>
    </row>
    <row r="5" spans="2:3" ht="12.75">
      <c r="B5" s="1" t="s">
        <v>1</v>
      </c>
      <c r="C5" s="57"/>
    </row>
    <row r="6" spans="1:8" ht="12.75">
      <c r="A6" s="12"/>
      <c r="B6" s="16" t="s">
        <v>3</v>
      </c>
      <c r="C6" s="58" t="s">
        <v>196</v>
      </c>
      <c r="D6" s="2" t="s">
        <v>4</v>
      </c>
      <c r="E6" s="2" t="s">
        <v>5</v>
      </c>
      <c r="F6" s="2" t="s">
        <v>6</v>
      </c>
      <c r="G6" s="2" t="s">
        <v>7</v>
      </c>
      <c r="H6" s="4"/>
    </row>
    <row r="7" spans="1:8" ht="12.75">
      <c r="A7" s="2">
        <v>2</v>
      </c>
      <c r="B7" s="2" t="s">
        <v>45</v>
      </c>
      <c r="C7" s="59" t="s">
        <v>203</v>
      </c>
      <c r="D7" s="2">
        <v>174</v>
      </c>
      <c r="E7" s="2">
        <v>5</v>
      </c>
      <c r="F7" s="2">
        <v>354</v>
      </c>
      <c r="G7" s="2">
        <v>11</v>
      </c>
      <c r="H7" s="4"/>
    </row>
    <row r="8" spans="1:7" ht="12.75">
      <c r="A8" s="2">
        <v>4</v>
      </c>
      <c r="B8" s="2" t="s">
        <v>129</v>
      </c>
      <c r="C8" s="59" t="s">
        <v>217</v>
      </c>
      <c r="D8" s="2">
        <v>172</v>
      </c>
      <c r="E8" s="2">
        <v>4</v>
      </c>
      <c r="F8" s="2">
        <v>344</v>
      </c>
      <c r="G8" s="2">
        <v>8</v>
      </c>
    </row>
    <row r="9" spans="1:8" ht="12.75">
      <c r="A9" s="2">
        <v>1</v>
      </c>
      <c r="B9" s="2" t="s">
        <v>110</v>
      </c>
      <c r="C9" s="59" t="s">
        <v>205</v>
      </c>
      <c r="D9" s="2">
        <v>180</v>
      </c>
      <c r="E9" s="2">
        <v>6</v>
      </c>
      <c r="F9" s="2">
        <v>347</v>
      </c>
      <c r="G9" s="2">
        <v>7</v>
      </c>
      <c r="H9" s="4"/>
    </row>
    <row r="10" spans="1:8" ht="12.75">
      <c r="A10" s="2">
        <v>6</v>
      </c>
      <c r="B10" s="2" t="s">
        <v>57</v>
      </c>
      <c r="C10" s="59" t="s">
        <v>204</v>
      </c>
      <c r="D10" s="2">
        <v>167</v>
      </c>
      <c r="E10" s="2">
        <v>3</v>
      </c>
      <c r="F10" s="2">
        <v>335</v>
      </c>
      <c r="G10" s="2">
        <v>6</v>
      </c>
      <c r="H10" s="4"/>
    </row>
    <row r="11" spans="1:8" ht="12.75">
      <c r="A11" s="2">
        <v>3</v>
      </c>
      <c r="B11" s="2" t="s">
        <v>79</v>
      </c>
      <c r="C11" s="59" t="s">
        <v>198</v>
      </c>
      <c r="D11" s="2">
        <v>160</v>
      </c>
      <c r="E11" s="2">
        <v>1</v>
      </c>
      <c r="F11" s="2">
        <v>334</v>
      </c>
      <c r="G11" s="2">
        <v>6</v>
      </c>
      <c r="H11" s="4"/>
    </row>
    <row r="12" spans="1:8" ht="12.75">
      <c r="A12" s="2">
        <v>5</v>
      </c>
      <c r="B12" s="2" t="s">
        <v>156</v>
      </c>
      <c r="C12" s="59" t="s">
        <v>209</v>
      </c>
      <c r="D12" s="2">
        <v>163</v>
      </c>
      <c r="E12" s="2">
        <v>2</v>
      </c>
      <c r="F12" s="2">
        <v>331</v>
      </c>
      <c r="G12" s="2">
        <v>5</v>
      </c>
      <c r="H12" s="4"/>
    </row>
    <row r="13" spans="1:8" ht="12.75">
      <c r="A13" s="4"/>
      <c r="B13" s="4"/>
      <c r="C13" s="60"/>
      <c r="D13" s="4"/>
      <c r="E13" s="4"/>
      <c r="F13" s="4"/>
      <c r="G13" s="4"/>
      <c r="H13" s="4"/>
    </row>
    <row r="14" spans="1:8" ht="12.75">
      <c r="A14" s="4"/>
      <c r="B14" s="4"/>
      <c r="C14" s="60"/>
      <c r="D14" s="4"/>
      <c r="E14" s="4"/>
      <c r="F14" s="4"/>
      <c r="G14" s="4"/>
      <c r="H14" s="4"/>
    </row>
    <row r="15" spans="1:8" ht="12.75">
      <c r="A15" s="4"/>
      <c r="B15" s="4"/>
      <c r="C15" s="60"/>
      <c r="D15" s="4"/>
      <c r="E15" s="4"/>
      <c r="F15" s="4"/>
      <c r="G15" s="4"/>
      <c r="H15" s="4"/>
    </row>
    <row r="16" spans="2:3" ht="12.75">
      <c r="B16" s="1" t="s">
        <v>2</v>
      </c>
      <c r="C16" s="57"/>
    </row>
    <row r="17" spans="1:8" ht="12.75">
      <c r="A17" s="12"/>
      <c r="B17" s="16" t="s">
        <v>3</v>
      </c>
      <c r="C17" s="58" t="s">
        <v>196</v>
      </c>
      <c r="D17" s="2" t="s">
        <v>4</v>
      </c>
      <c r="E17" s="2" t="s">
        <v>5</v>
      </c>
      <c r="F17" s="2" t="s">
        <v>6</v>
      </c>
      <c r="G17" s="2" t="s">
        <v>7</v>
      </c>
      <c r="H17" s="4"/>
    </row>
    <row r="18" spans="1:8" ht="12.75">
      <c r="A18" s="2">
        <v>1</v>
      </c>
      <c r="B18" s="2" t="s">
        <v>236</v>
      </c>
      <c r="C18" s="59" t="s">
        <v>212</v>
      </c>
      <c r="D18" s="2">
        <v>174</v>
      </c>
      <c r="E18" s="2">
        <v>6</v>
      </c>
      <c r="F18" s="2">
        <v>339</v>
      </c>
      <c r="G18" s="2">
        <v>12</v>
      </c>
      <c r="H18" s="4"/>
    </row>
    <row r="19" spans="1:8" ht="12.75">
      <c r="A19" s="2">
        <v>4</v>
      </c>
      <c r="B19" s="2" t="s">
        <v>238</v>
      </c>
      <c r="C19" s="59" t="s">
        <v>217</v>
      </c>
      <c r="D19" s="2">
        <v>161</v>
      </c>
      <c r="E19" s="2">
        <v>5</v>
      </c>
      <c r="F19" s="2">
        <v>321</v>
      </c>
      <c r="G19" s="2">
        <v>10</v>
      </c>
      <c r="H19" s="4"/>
    </row>
    <row r="20" spans="1:8" ht="12.75">
      <c r="A20" s="2">
        <v>5</v>
      </c>
      <c r="B20" s="2" t="s">
        <v>111</v>
      </c>
      <c r="C20" s="59" t="s">
        <v>212</v>
      </c>
      <c r="D20" s="2">
        <v>158</v>
      </c>
      <c r="E20" s="2">
        <v>4</v>
      </c>
      <c r="F20" s="2">
        <v>317</v>
      </c>
      <c r="G20" s="2">
        <v>7</v>
      </c>
      <c r="H20" s="4"/>
    </row>
    <row r="21" spans="1:8" ht="12.75">
      <c r="A21" s="2">
        <v>3</v>
      </c>
      <c r="B21" s="2" t="s">
        <v>108</v>
      </c>
      <c r="C21" s="59" t="s">
        <v>219</v>
      </c>
      <c r="D21" s="2">
        <v>154</v>
      </c>
      <c r="E21" s="2">
        <v>2</v>
      </c>
      <c r="F21" s="2">
        <v>314</v>
      </c>
      <c r="G21" s="2">
        <v>7</v>
      </c>
      <c r="H21" s="4"/>
    </row>
    <row r="22" spans="1:8" ht="12.75">
      <c r="A22" s="2">
        <v>2</v>
      </c>
      <c r="B22" s="2" t="s">
        <v>237</v>
      </c>
      <c r="C22" s="59" t="s">
        <v>216</v>
      </c>
      <c r="D22" s="2">
        <v>157</v>
      </c>
      <c r="E22" s="2">
        <v>3</v>
      </c>
      <c r="F22" s="2">
        <v>315</v>
      </c>
      <c r="G22" s="2">
        <v>5</v>
      </c>
      <c r="H22" s="4"/>
    </row>
    <row r="23" spans="1:8" ht="12.75">
      <c r="A23" s="2">
        <v>6</v>
      </c>
      <c r="B23" s="2" t="s">
        <v>239</v>
      </c>
      <c r="C23" s="59" t="s">
        <v>212</v>
      </c>
      <c r="D23" s="2">
        <v>137</v>
      </c>
      <c r="E23" s="2">
        <v>1</v>
      </c>
      <c r="F23" s="2">
        <v>274</v>
      </c>
      <c r="G23" s="2">
        <v>2</v>
      </c>
      <c r="H23" s="4"/>
    </row>
    <row r="24" spans="1:8" ht="12.75">
      <c r="A24" s="32"/>
      <c r="B24" s="32"/>
      <c r="C24" s="63"/>
      <c r="D24" s="32"/>
      <c r="E24" s="32"/>
      <c r="F24" s="32"/>
      <c r="G24" s="32"/>
      <c r="H24" s="4"/>
    </row>
    <row r="25" spans="1:8" ht="12.75">
      <c r="A25" s="4"/>
      <c r="B25" s="4"/>
      <c r="C25" s="60"/>
      <c r="D25" s="4"/>
      <c r="E25" s="4"/>
      <c r="F25" s="4"/>
      <c r="G25" s="4"/>
      <c r="H25" s="4"/>
    </row>
    <row r="26" spans="1:8" ht="12.75">
      <c r="A26" s="4"/>
      <c r="B26" s="4"/>
      <c r="C26" s="60"/>
      <c r="D26" s="4"/>
      <c r="E26" s="4"/>
      <c r="F26" s="4"/>
      <c r="G26" s="4"/>
      <c r="H26" s="4"/>
    </row>
    <row r="27" spans="2:8" ht="12.75">
      <c r="B27" s="1" t="s">
        <v>8</v>
      </c>
      <c r="C27" s="57"/>
      <c r="H27" s="4"/>
    </row>
    <row r="28" spans="1:8" ht="12.75">
      <c r="A28" s="12"/>
      <c r="B28" s="16" t="s">
        <v>3</v>
      </c>
      <c r="C28" s="58" t="s">
        <v>196</v>
      </c>
      <c r="D28" s="2" t="s">
        <v>4</v>
      </c>
      <c r="E28" s="2" t="s">
        <v>5</v>
      </c>
      <c r="F28" s="2" t="s">
        <v>6</v>
      </c>
      <c r="G28" s="2" t="s">
        <v>7</v>
      </c>
      <c r="H28" s="4"/>
    </row>
    <row r="29" spans="1:8" ht="12.75">
      <c r="A29" s="2">
        <v>1</v>
      </c>
      <c r="B29" s="2" t="s">
        <v>240</v>
      </c>
      <c r="C29" s="59" t="s">
        <v>217</v>
      </c>
      <c r="D29" s="2">
        <v>159</v>
      </c>
      <c r="E29" s="2">
        <v>6</v>
      </c>
      <c r="F29" s="2">
        <v>315</v>
      </c>
      <c r="G29" s="2">
        <v>11</v>
      </c>
      <c r="H29" s="4"/>
    </row>
    <row r="30" spans="1:8" ht="12.75">
      <c r="A30" s="2">
        <v>2</v>
      </c>
      <c r="B30" s="2" t="s">
        <v>102</v>
      </c>
      <c r="C30" s="59" t="s">
        <v>200</v>
      </c>
      <c r="D30" s="2">
        <v>153</v>
      </c>
      <c r="E30" s="2">
        <v>5</v>
      </c>
      <c r="F30" s="2">
        <v>310</v>
      </c>
      <c r="G30" s="2">
        <v>11</v>
      </c>
      <c r="H30" s="4"/>
    </row>
    <row r="31" spans="1:8" ht="12.75">
      <c r="A31" s="2">
        <v>5</v>
      </c>
      <c r="B31" s="2" t="s">
        <v>241</v>
      </c>
      <c r="C31" s="59" t="s">
        <v>212</v>
      </c>
      <c r="D31" s="2">
        <v>137</v>
      </c>
      <c r="E31" s="2">
        <v>4</v>
      </c>
      <c r="F31" s="2">
        <v>261</v>
      </c>
      <c r="G31" s="2">
        <v>8</v>
      </c>
      <c r="H31" s="4"/>
    </row>
    <row r="32" spans="1:8" ht="12.75">
      <c r="A32" s="2">
        <v>3</v>
      </c>
      <c r="B32" s="2" t="s">
        <v>163</v>
      </c>
      <c r="C32" s="59" t="s">
        <v>209</v>
      </c>
      <c r="D32" s="2">
        <v>108</v>
      </c>
      <c r="E32" s="2">
        <v>3</v>
      </c>
      <c r="F32" s="2">
        <v>218</v>
      </c>
      <c r="G32" s="2">
        <v>5</v>
      </c>
      <c r="H32" s="4"/>
    </row>
    <row r="33" spans="1:8" ht="12.75">
      <c r="A33" s="2">
        <v>4</v>
      </c>
      <c r="B33" s="2" t="s">
        <v>166</v>
      </c>
      <c r="C33" s="59" t="s">
        <v>209</v>
      </c>
      <c r="D33" s="2">
        <v>104</v>
      </c>
      <c r="E33" s="2">
        <v>2</v>
      </c>
      <c r="F33" s="2">
        <v>175</v>
      </c>
      <c r="G33" s="2">
        <v>3</v>
      </c>
      <c r="H33" s="4"/>
    </row>
    <row r="34" spans="1:8" ht="12.75">
      <c r="A34" s="2">
        <v>6</v>
      </c>
      <c r="B34" s="2" t="s">
        <v>242</v>
      </c>
      <c r="C34" s="59" t="s">
        <v>212</v>
      </c>
      <c r="D34" s="2">
        <v>0</v>
      </c>
      <c r="E34" s="2">
        <v>0</v>
      </c>
      <c r="F34" s="2">
        <v>114</v>
      </c>
      <c r="G34" s="2">
        <v>3</v>
      </c>
      <c r="H34" s="4"/>
    </row>
    <row r="35" spans="1:8" ht="12.75">
      <c r="A35" s="32"/>
      <c r="B35" s="32"/>
      <c r="C35" s="63"/>
      <c r="D35" s="32"/>
      <c r="E35" s="32"/>
      <c r="F35" s="32"/>
      <c r="G35" s="32"/>
      <c r="H35" s="4"/>
    </row>
    <row r="36" spans="1:8" ht="12.75">
      <c r="A36" s="4" t="s">
        <v>32</v>
      </c>
      <c r="D36" s="4"/>
      <c r="E36" s="4"/>
      <c r="F36" s="4"/>
      <c r="G36" s="4"/>
      <c r="H36" s="4"/>
    </row>
    <row r="37" spans="4:8" ht="12.75">
      <c r="D37" s="4"/>
      <c r="E37" s="4"/>
      <c r="F37" s="4"/>
      <c r="G37" s="4"/>
      <c r="H37" s="4"/>
    </row>
    <row r="38" spans="1:7" ht="12.75">
      <c r="A38" t="s">
        <v>15</v>
      </c>
      <c r="D38" s="4"/>
      <c r="E38" s="4"/>
      <c r="F38" s="4"/>
      <c r="G38" s="4"/>
    </row>
    <row r="39" spans="1:7" ht="12.75">
      <c r="A39" t="s">
        <v>31</v>
      </c>
      <c r="D39" s="4"/>
      <c r="E39" s="4"/>
      <c r="F39" s="4"/>
      <c r="G39" s="4"/>
    </row>
    <row r="40" spans="2:7" ht="12.75">
      <c r="B40" s="15">
        <f ca="1">NOW()</f>
        <v>42692.65411736111</v>
      </c>
      <c r="C40" s="61"/>
      <c r="D40" s="4"/>
      <c r="E40" s="4"/>
      <c r="F40" s="4"/>
      <c r="G40" s="4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1:7" ht="12.75">
      <c r="A46" s="4"/>
      <c r="B46" s="4"/>
      <c r="C46" s="60"/>
      <c r="D46" s="4"/>
      <c r="E46" s="4"/>
      <c r="F46" s="4"/>
      <c r="G46" s="4"/>
    </row>
    <row r="47" spans="1:7" ht="12.75">
      <c r="A47" s="4"/>
      <c r="B47" s="4"/>
      <c r="C47" s="60"/>
      <c r="D47" s="4"/>
      <c r="E47" s="4"/>
      <c r="F47" s="4"/>
      <c r="G47" s="4"/>
    </row>
    <row r="48" spans="1:7" ht="12.75">
      <c r="A48" s="4"/>
      <c r="B48" s="4"/>
      <c r="C48" s="60"/>
      <c r="D48" s="4"/>
      <c r="E48" s="4"/>
      <c r="F48" s="4"/>
      <c r="G48" s="4"/>
    </row>
  </sheetData>
  <sheetProtection/>
  <printOptions horizontalCentered="1"/>
  <pageMargins left="0.7480314960629921" right="0.7480314960629921" top="1.11" bottom="0.7086614173228347" header="0.2755905511811024" footer="0.8661417322834646"/>
  <pageSetup fitToHeight="1" fitToWidth="1" horizontalDpi="300" verticalDpi="300" orientation="portrait" paperSize="9" r:id="rId1"/>
  <headerFooter alignWithMargins="0">
    <oddHeader>&amp;C&amp;"Times New Roman,Bold"&amp;20Cumbria and NorthumbriaTarget Shooting Association
&amp;14Summer 2004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16015625" style="0" customWidth="1"/>
    <col min="2" max="2" width="18.83203125" style="0" customWidth="1"/>
    <col min="3" max="3" width="15.33203125" style="56" customWidth="1"/>
    <col min="4" max="7" width="4.83203125" style="0" customWidth="1"/>
    <col min="8" max="8" width="5.16015625" style="0" bestFit="1" customWidth="1"/>
    <col min="9" max="9" width="4.83203125" style="0" customWidth="1"/>
    <col min="10" max="10" width="2.66015625" style="0" customWidth="1"/>
    <col min="11" max="11" width="2.16015625" style="0" customWidth="1"/>
    <col min="12" max="12" width="18.83203125" style="0" customWidth="1"/>
    <col min="13" max="16" width="4.83203125" style="0" customWidth="1"/>
    <col min="17" max="17" width="5.16015625" style="0" bestFit="1" customWidth="1"/>
    <col min="18" max="27" width="4.83203125" style="0" customWidth="1"/>
  </cols>
  <sheetData>
    <row r="1" spans="2:8" ht="12.75">
      <c r="B1" s="1" t="s">
        <v>621</v>
      </c>
      <c r="C1" s="57"/>
      <c r="D1" s="1"/>
      <c r="E1" s="1"/>
      <c r="H1" s="1" t="str">
        <f>'10M Air Pistol IND'!M1</f>
        <v>Round Two</v>
      </c>
    </row>
    <row r="2" spans="2:16" ht="12.75">
      <c r="B2" s="1"/>
      <c r="C2" s="57"/>
      <c r="D2" s="1"/>
      <c r="E2" s="1"/>
      <c r="P2" s="1"/>
    </row>
    <row r="3" spans="2:5" ht="12.75">
      <c r="B3" s="1" t="s">
        <v>1</v>
      </c>
      <c r="C3" s="57"/>
      <c r="D3" s="1"/>
      <c r="E3" s="1"/>
    </row>
    <row r="4" spans="1:10" ht="12.75">
      <c r="A4" s="12"/>
      <c r="B4" s="16" t="s">
        <v>3</v>
      </c>
      <c r="C4" s="58" t="s">
        <v>196</v>
      </c>
      <c r="D4" s="16"/>
      <c r="E4" s="16"/>
      <c r="F4" s="3" t="s">
        <v>4</v>
      </c>
      <c r="G4" s="3" t="s">
        <v>5</v>
      </c>
      <c r="H4" s="3" t="s">
        <v>6</v>
      </c>
      <c r="I4" s="3" t="s">
        <v>7</v>
      </c>
      <c r="J4" s="4"/>
    </row>
    <row r="5" spans="1:10" ht="12.75">
      <c r="A5" s="2">
        <v>3</v>
      </c>
      <c r="B5" s="2" t="s">
        <v>44</v>
      </c>
      <c r="C5" s="59" t="s">
        <v>199</v>
      </c>
      <c r="D5" s="2">
        <v>91</v>
      </c>
      <c r="E5" s="2">
        <v>93</v>
      </c>
      <c r="F5" s="14">
        <f aca="true" t="shared" si="0" ref="F5:F10">SUM(D5:E5)</f>
        <v>184</v>
      </c>
      <c r="G5" s="2">
        <v>6</v>
      </c>
      <c r="H5" s="2">
        <v>364</v>
      </c>
      <c r="I5" s="2">
        <v>11</v>
      </c>
      <c r="J5" s="4"/>
    </row>
    <row r="6" spans="1:10" ht="12.75">
      <c r="A6" s="2">
        <v>4</v>
      </c>
      <c r="B6" s="2" t="s">
        <v>42</v>
      </c>
      <c r="C6" s="59" t="s">
        <v>199</v>
      </c>
      <c r="D6" s="2">
        <v>92</v>
      </c>
      <c r="E6" s="2">
        <v>89</v>
      </c>
      <c r="F6" s="14">
        <f t="shared" si="0"/>
        <v>181</v>
      </c>
      <c r="G6" s="2">
        <v>4</v>
      </c>
      <c r="H6" s="2">
        <v>363</v>
      </c>
      <c r="I6" s="2">
        <v>10</v>
      </c>
      <c r="J6" s="4"/>
    </row>
    <row r="7" spans="1:10" ht="12.75">
      <c r="A7" s="2">
        <v>1</v>
      </c>
      <c r="B7" s="2" t="s">
        <v>43</v>
      </c>
      <c r="C7" s="59" t="s">
        <v>201</v>
      </c>
      <c r="D7" s="2">
        <v>91</v>
      </c>
      <c r="E7" s="2">
        <v>90</v>
      </c>
      <c r="F7" s="14">
        <f t="shared" si="0"/>
        <v>181</v>
      </c>
      <c r="G7" s="2">
        <v>4</v>
      </c>
      <c r="H7" s="2">
        <v>354</v>
      </c>
      <c r="I7" s="2">
        <v>8</v>
      </c>
      <c r="J7" s="4"/>
    </row>
    <row r="8" spans="1:10" ht="12.75">
      <c r="A8" s="2">
        <v>5</v>
      </c>
      <c r="B8" s="2" t="s">
        <v>46</v>
      </c>
      <c r="C8" s="59" t="s">
        <v>204</v>
      </c>
      <c r="D8" s="2">
        <v>90</v>
      </c>
      <c r="E8" s="2">
        <v>87</v>
      </c>
      <c r="F8" s="14">
        <f t="shared" si="0"/>
        <v>177</v>
      </c>
      <c r="G8" s="2">
        <v>2</v>
      </c>
      <c r="H8" s="2">
        <v>339</v>
      </c>
      <c r="I8" s="2">
        <v>5</v>
      </c>
      <c r="J8" s="4"/>
    </row>
    <row r="9" spans="1:10" ht="12.75">
      <c r="A9" s="2">
        <v>2</v>
      </c>
      <c r="B9" s="2" t="s">
        <v>100</v>
      </c>
      <c r="C9" s="59" t="s">
        <v>200</v>
      </c>
      <c r="D9" s="2">
        <v>92</v>
      </c>
      <c r="E9" s="2">
        <v>90</v>
      </c>
      <c r="F9" s="14">
        <f t="shared" si="0"/>
        <v>182</v>
      </c>
      <c r="G9" s="2">
        <v>5</v>
      </c>
      <c r="H9" s="2">
        <v>182</v>
      </c>
      <c r="I9" s="2">
        <v>5</v>
      </c>
      <c r="J9" s="4"/>
    </row>
    <row r="10" spans="1:18" ht="12.75">
      <c r="A10" s="2">
        <v>6</v>
      </c>
      <c r="B10" s="2" t="s">
        <v>83</v>
      </c>
      <c r="C10" s="59" t="s">
        <v>206</v>
      </c>
      <c r="D10" s="2">
        <v>88</v>
      </c>
      <c r="E10" s="2">
        <v>87</v>
      </c>
      <c r="F10" s="14">
        <f t="shared" si="0"/>
        <v>175</v>
      </c>
      <c r="G10" s="2">
        <v>1</v>
      </c>
      <c r="H10" s="2">
        <v>333</v>
      </c>
      <c r="I10" s="2">
        <v>3</v>
      </c>
      <c r="J10" s="4"/>
      <c r="K10" s="4"/>
      <c r="L10" s="4"/>
      <c r="M10" s="4"/>
      <c r="N10" s="4"/>
      <c r="O10" s="4"/>
      <c r="P10" s="4"/>
      <c r="Q10" s="4"/>
      <c r="R10" s="4"/>
    </row>
    <row r="11" spans="10:18" ht="12.75">
      <c r="J11" s="4"/>
      <c r="K11" s="4"/>
      <c r="L11" s="4"/>
      <c r="M11" s="38"/>
      <c r="N11" s="38"/>
      <c r="O11" s="11"/>
      <c r="P11" s="4"/>
      <c r="Q11" s="4"/>
      <c r="R11" s="4"/>
    </row>
    <row r="12" spans="10:18" ht="12.75">
      <c r="J12" s="4"/>
      <c r="K12" s="4"/>
      <c r="L12" s="4"/>
      <c r="M12" s="38"/>
      <c r="N12" s="38"/>
      <c r="O12" s="11"/>
      <c r="P12" s="4"/>
      <c r="Q12" s="4"/>
      <c r="R12" s="4"/>
    </row>
    <row r="13" spans="2:18" ht="12.75">
      <c r="B13" s="1" t="s">
        <v>2</v>
      </c>
      <c r="C13" s="57"/>
      <c r="D13" s="1"/>
      <c r="E13" s="1"/>
      <c r="J13" s="4"/>
      <c r="K13" s="4"/>
      <c r="L13" s="4"/>
      <c r="M13" s="38"/>
      <c r="N13" s="38"/>
      <c r="O13" s="11"/>
      <c r="P13" s="4"/>
      <c r="Q13" s="4"/>
      <c r="R13" s="4"/>
    </row>
    <row r="14" spans="1:18" ht="12.75">
      <c r="A14" s="12"/>
      <c r="B14" s="16" t="s">
        <v>3</v>
      </c>
      <c r="C14" s="58" t="s">
        <v>196</v>
      </c>
      <c r="D14" s="16"/>
      <c r="E14" s="16"/>
      <c r="F14" s="3" t="s">
        <v>4</v>
      </c>
      <c r="G14" s="3" t="s">
        <v>5</v>
      </c>
      <c r="H14" s="3" t="s">
        <v>6</v>
      </c>
      <c r="I14" s="3" t="s">
        <v>7</v>
      </c>
      <c r="J14" s="4"/>
      <c r="K14" s="4"/>
      <c r="L14" s="4"/>
      <c r="M14" s="38"/>
      <c r="N14" s="38"/>
      <c r="O14" s="11"/>
      <c r="P14" s="4"/>
      <c r="Q14" s="4"/>
      <c r="R14" s="4"/>
    </row>
    <row r="15" spans="1:18" ht="12.75">
      <c r="A15" s="2">
        <v>4</v>
      </c>
      <c r="B15" s="2" t="s">
        <v>244</v>
      </c>
      <c r="C15" s="59" t="s">
        <v>198</v>
      </c>
      <c r="D15" s="2">
        <v>89</v>
      </c>
      <c r="E15" s="2">
        <v>87</v>
      </c>
      <c r="F15" s="14">
        <f aca="true" t="shared" si="1" ref="F15:F20">SUM(D15:E15)</f>
        <v>176</v>
      </c>
      <c r="G15" s="2">
        <v>5</v>
      </c>
      <c r="H15" s="2">
        <v>354</v>
      </c>
      <c r="I15" s="2">
        <v>10</v>
      </c>
      <c r="J15" s="4"/>
      <c r="K15" s="4"/>
      <c r="L15" s="4"/>
      <c r="M15" s="38"/>
      <c r="N15" s="38"/>
      <c r="O15" s="11"/>
      <c r="P15" s="4"/>
      <c r="Q15" s="4"/>
      <c r="R15" s="4"/>
    </row>
    <row r="16" spans="1:18" ht="12.75">
      <c r="A16" s="2">
        <v>2</v>
      </c>
      <c r="B16" s="2" t="s">
        <v>243</v>
      </c>
      <c r="C16" s="59" t="s">
        <v>199</v>
      </c>
      <c r="D16" s="2">
        <v>84</v>
      </c>
      <c r="E16" s="2">
        <v>88</v>
      </c>
      <c r="F16" s="14">
        <f t="shared" si="1"/>
        <v>172</v>
      </c>
      <c r="G16" s="2">
        <v>3</v>
      </c>
      <c r="H16" s="2">
        <v>356</v>
      </c>
      <c r="I16" s="2">
        <v>9</v>
      </c>
      <c r="J16" s="4"/>
      <c r="K16" s="4"/>
      <c r="L16" s="4"/>
      <c r="M16" s="38"/>
      <c r="N16" s="38"/>
      <c r="O16" s="11"/>
      <c r="P16" s="4"/>
      <c r="Q16" s="4"/>
      <c r="R16" s="4"/>
    </row>
    <row r="17" spans="1:18" ht="12.75">
      <c r="A17" s="2">
        <v>3</v>
      </c>
      <c r="B17" s="2" t="s">
        <v>101</v>
      </c>
      <c r="C17" s="59" t="s">
        <v>200</v>
      </c>
      <c r="D17" s="2">
        <v>88</v>
      </c>
      <c r="E17" s="2">
        <v>86</v>
      </c>
      <c r="F17" s="14">
        <f t="shared" si="1"/>
        <v>174</v>
      </c>
      <c r="G17" s="2">
        <v>4</v>
      </c>
      <c r="H17" s="2">
        <v>349</v>
      </c>
      <c r="I17" s="2">
        <v>8</v>
      </c>
      <c r="J17" s="4"/>
      <c r="K17" s="4"/>
      <c r="L17" s="4"/>
      <c r="M17" s="38"/>
      <c r="N17" s="38"/>
      <c r="O17" s="11"/>
      <c r="P17" s="4"/>
      <c r="Q17" s="4"/>
      <c r="R17" s="4"/>
    </row>
    <row r="18" spans="1:18" ht="12.75">
      <c r="A18" s="2">
        <v>1</v>
      </c>
      <c r="B18" s="2" t="s">
        <v>114</v>
      </c>
      <c r="C18" s="59" t="s">
        <v>205</v>
      </c>
      <c r="D18" s="2">
        <v>84</v>
      </c>
      <c r="E18" s="2">
        <v>95</v>
      </c>
      <c r="F18" s="14">
        <f t="shared" si="1"/>
        <v>179</v>
      </c>
      <c r="G18" s="2">
        <v>6</v>
      </c>
      <c r="H18" s="2">
        <v>345</v>
      </c>
      <c r="I18" s="2">
        <v>8</v>
      </c>
      <c r="J18" s="4"/>
      <c r="K18" s="4"/>
      <c r="L18" s="4"/>
      <c r="M18" s="38"/>
      <c r="N18" s="38"/>
      <c r="O18" s="11"/>
      <c r="P18" s="4"/>
      <c r="Q18" s="4"/>
      <c r="R18" s="4"/>
    </row>
    <row r="19" spans="1:18" ht="12.75">
      <c r="A19" s="2">
        <v>6</v>
      </c>
      <c r="B19" s="2" t="s">
        <v>102</v>
      </c>
      <c r="C19" s="59" t="s">
        <v>200</v>
      </c>
      <c r="D19" s="2">
        <v>80</v>
      </c>
      <c r="E19" s="2">
        <v>85</v>
      </c>
      <c r="F19" s="14">
        <f t="shared" si="1"/>
        <v>165</v>
      </c>
      <c r="G19" s="2">
        <v>2</v>
      </c>
      <c r="H19" s="2">
        <v>333</v>
      </c>
      <c r="I19" s="2">
        <v>5</v>
      </c>
      <c r="J19" s="4"/>
      <c r="K19" s="4"/>
      <c r="L19" s="4"/>
      <c r="M19" s="38"/>
      <c r="N19" s="38"/>
      <c r="O19" s="11"/>
      <c r="P19" s="4"/>
      <c r="Q19" s="4"/>
      <c r="R19" s="4"/>
    </row>
    <row r="20" spans="1:18" ht="12.75">
      <c r="A20" s="2">
        <v>5</v>
      </c>
      <c r="B20" s="2" t="s">
        <v>145</v>
      </c>
      <c r="C20" s="59" t="s">
        <v>219</v>
      </c>
      <c r="D20" s="2" t="s">
        <v>632</v>
      </c>
      <c r="E20" s="2" t="s">
        <v>632</v>
      </c>
      <c r="F20" s="14">
        <f t="shared" si="1"/>
        <v>0</v>
      </c>
      <c r="G20" s="2">
        <v>0</v>
      </c>
      <c r="H20" s="2">
        <v>164</v>
      </c>
      <c r="I20" s="2">
        <v>1</v>
      </c>
      <c r="J20" s="4"/>
      <c r="K20" s="4"/>
      <c r="L20" s="4"/>
      <c r="M20" s="38"/>
      <c r="N20" s="38"/>
      <c r="O20" s="11"/>
      <c r="P20" s="4"/>
      <c r="Q20" s="4"/>
      <c r="R20" s="4"/>
    </row>
    <row r="21" spans="10:18" ht="12.75">
      <c r="J21" s="4"/>
      <c r="K21" s="4"/>
      <c r="L21" s="4"/>
      <c r="M21" s="38"/>
      <c r="N21" s="38"/>
      <c r="O21" s="11"/>
      <c r="P21" s="4"/>
      <c r="Q21" s="4"/>
      <c r="R21" s="4"/>
    </row>
    <row r="22" spans="1:18" ht="12.75">
      <c r="A22" s="4"/>
      <c r="B22" s="4"/>
      <c r="C22" s="60"/>
      <c r="D22" s="4"/>
      <c r="E22" s="4"/>
      <c r="F22" s="11"/>
      <c r="G22" s="4"/>
      <c r="H22" s="4"/>
      <c r="I22" s="4"/>
      <c r="J22" s="4"/>
      <c r="K22" s="4"/>
      <c r="L22" s="4"/>
      <c r="M22" s="4"/>
      <c r="N22" s="4"/>
      <c r="O22" s="11"/>
      <c r="P22" s="4"/>
      <c r="Q22" s="4"/>
      <c r="R22" s="4"/>
    </row>
    <row r="23" spans="2:5" ht="12.75">
      <c r="B23" s="1" t="s">
        <v>8</v>
      </c>
      <c r="C23" s="57"/>
      <c r="D23" s="1"/>
      <c r="E23" s="1"/>
    </row>
    <row r="24" spans="1:10" ht="12.75">
      <c r="A24" s="12"/>
      <c r="B24" s="16" t="s">
        <v>3</v>
      </c>
      <c r="C24" s="58" t="s">
        <v>196</v>
      </c>
      <c r="D24" s="16"/>
      <c r="E24" s="16"/>
      <c r="F24" s="3" t="s">
        <v>4</v>
      </c>
      <c r="G24" s="3" t="s">
        <v>5</v>
      </c>
      <c r="H24" s="3" t="s">
        <v>6</v>
      </c>
      <c r="I24" s="3" t="s">
        <v>7</v>
      </c>
      <c r="J24" s="4"/>
    </row>
    <row r="25" spans="1:10" ht="12.75">
      <c r="A25" s="2">
        <v>3</v>
      </c>
      <c r="B25" s="2" t="s">
        <v>171</v>
      </c>
      <c r="C25" s="59" t="s">
        <v>199</v>
      </c>
      <c r="D25" s="2">
        <v>84</v>
      </c>
      <c r="E25" s="2">
        <v>88</v>
      </c>
      <c r="F25" s="14">
        <f aca="true" t="shared" si="2" ref="F25:F31">SUM(D25:E25)</f>
        <v>172</v>
      </c>
      <c r="G25" s="2">
        <v>5</v>
      </c>
      <c r="H25" s="2">
        <v>349</v>
      </c>
      <c r="I25" s="2">
        <v>12</v>
      </c>
      <c r="J25" s="4"/>
    </row>
    <row r="26" spans="1:10" ht="12.75">
      <c r="A26" s="2">
        <v>2</v>
      </c>
      <c r="B26" s="2" t="s">
        <v>72</v>
      </c>
      <c r="C26" s="59" t="s">
        <v>202</v>
      </c>
      <c r="D26" s="2">
        <v>90</v>
      </c>
      <c r="E26" s="2">
        <v>86</v>
      </c>
      <c r="F26" s="14">
        <f t="shared" si="2"/>
        <v>176</v>
      </c>
      <c r="G26" s="2">
        <v>6</v>
      </c>
      <c r="H26" s="2">
        <v>347</v>
      </c>
      <c r="I26" s="2">
        <v>12</v>
      </c>
      <c r="J26" s="4"/>
    </row>
    <row r="27" spans="1:10" ht="12.75">
      <c r="A27" s="2">
        <v>4</v>
      </c>
      <c r="B27" s="2" t="s">
        <v>139</v>
      </c>
      <c r="C27" s="59" t="s">
        <v>205</v>
      </c>
      <c r="D27" s="2">
        <v>95</v>
      </c>
      <c r="E27" s="2">
        <v>90</v>
      </c>
      <c r="F27" s="14">
        <f t="shared" si="2"/>
        <v>185</v>
      </c>
      <c r="G27" s="2">
        <v>7</v>
      </c>
      <c r="H27" s="2">
        <v>349</v>
      </c>
      <c r="I27" s="2">
        <v>10</v>
      </c>
      <c r="J27" s="4"/>
    </row>
    <row r="28" spans="1:10" ht="12.75">
      <c r="A28" s="2">
        <v>1</v>
      </c>
      <c r="B28" s="2" t="s">
        <v>116</v>
      </c>
      <c r="C28" s="59" t="s">
        <v>202</v>
      </c>
      <c r="D28" s="2">
        <v>89</v>
      </c>
      <c r="E28" s="2">
        <v>81</v>
      </c>
      <c r="F28" s="14">
        <f t="shared" si="2"/>
        <v>170</v>
      </c>
      <c r="G28" s="2">
        <v>4</v>
      </c>
      <c r="H28" s="2">
        <v>339</v>
      </c>
      <c r="I28" s="2">
        <v>9</v>
      </c>
      <c r="J28" s="4"/>
    </row>
    <row r="29" spans="1:10" ht="12.75">
      <c r="A29" s="2">
        <v>7</v>
      </c>
      <c r="B29" s="2" t="s">
        <v>246</v>
      </c>
      <c r="C29" s="59" t="s">
        <v>200</v>
      </c>
      <c r="D29" s="44">
        <v>80</v>
      </c>
      <c r="E29" s="44">
        <v>72</v>
      </c>
      <c r="F29" s="14">
        <f>SUM(D29:E29)</f>
        <v>152</v>
      </c>
      <c r="G29" s="2">
        <v>1</v>
      </c>
      <c r="H29" s="2">
        <v>317</v>
      </c>
      <c r="I29" s="2">
        <v>5</v>
      </c>
      <c r="J29" s="4"/>
    </row>
    <row r="30" spans="1:10" ht="12.75">
      <c r="A30" s="2">
        <v>6</v>
      </c>
      <c r="B30" s="2" t="s">
        <v>245</v>
      </c>
      <c r="C30" s="59" t="s">
        <v>201</v>
      </c>
      <c r="D30" s="2">
        <v>79</v>
      </c>
      <c r="E30" s="2">
        <v>85</v>
      </c>
      <c r="F30" s="14">
        <f t="shared" si="2"/>
        <v>164</v>
      </c>
      <c r="G30" s="2">
        <v>3</v>
      </c>
      <c r="H30" s="2">
        <v>306</v>
      </c>
      <c r="I30" s="2">
        <v>4</v>
      </c>
      <c r="J30" s="4"/>
    </row>
    <row r="31" spans="1:10" ht="12.75">
      <c r="A31" s="2">
        <v>5</v>
      </c>
      <c r="B31" s="2" t="s">
        <v>142</v>
      </c>
      <c r="C31" s="59" t="s">
        <v>210</v>
      </c>
      <c r="D31" s="2">
        <v>80</v>
      </c>
      <c r="E31" s="2">
        <v>73</v>
      </c>
      <c r="F31" s="14">
        <f t="shared" si="2"/>
        <v>153</v>
      </c>
      <c r="G31" s="2">
        <v>2</v>
      </c>
      <c r="H31" s="2">
        <v>303</v>
      </c>
      <c r="I31" s="2">
        <v>4</v>
      </c>
      <c r="J31" s="4"/>
    </row>
    <row r="32" spans="1:18" ht="12.75">
      <c r="A32" s="4"/>
      <c r="D32" s="4"/>
      <c r="E32" s="4"/>
      <c r="F32" s="11"/>
      <c r="G32" s="4"/>
      <c r="H32" s="4"/>
      <c r="I32" s="4"/>
      <c r="J32" s="4"/>
      <c r="K32" s="4"/>
      <c r="L32" s="4"/>
      <c r="M32" s="38"/>
      <c r="N32" s="38"/>
      <c r="O32" s="11"/>
      <c r="P32" s="4"/>
      <c r="Q32" s="4"/>
      <c r="R32" s="4"/>
    </row>
    <row r="33" spans="1:18" ht="12.75">
      <c r="A33" s="4"/>
      <c r="D33" s="4"/>
      <c r="E33" s="4"/>
      <c r="F33" s="11"/>
      <c r="G33" s="4"/>
      <c r="H33" s="4"/>
      <c r="I33" s="4"/>
      <c r="J33" s="4"/>
      <c r="K33" s="4"/>
      <c r="L33" s="4"/>
      <c r="M33" s="38"/>
      <c r="N33" s="38"/>
      <c r="O33" s="11"/>
      <c r="P33" s="4"/>
      <c r="Q33" s="4"/>
      <c r="R33" s="4"/>
    </row>
    <row r="34" spans="2:18" ht="12.75">
      <c r="B34" s="1" t="s">
        <v>9</v>
      </c>
      <c r="C34" s="57"/>
      <c r="D34" s="1"/>
      <c r="E34" s="1"/>
      <c r="J34" s="4"/>
      <c r="K34" s="4"/>
      <c r="L34" s="4"/>
      <c r="M34" s="38"/>
      <c r="N34" s="38"/>
      <c r="O34" s="11"/>
      <c r="P34" s="4"/>
      <c r="Q34" s="4"/>
      <c r="R34" s="4"/>
    </row>
    <row r="35" spans="1:18" ht="12.75">
      <c r="A35" s="12"/>
      <c r="B35" s="16" t="s">
        <v>3</v>
      </c>
      <c r="C35" s="58" t="s">
        <v>196</v>
      </c>
      <c r="D35" s="16"/>
      <c r="E35" s="16"/>
      <c r="F35" s="3" t="s">
        <v>4</v>
      </c>
      <c r="G35" s="3" t="s">
        <v>5</v>
      </c>
      <c r="H35" s="3" t="s">
        <v>6</v>
      </c>
      <c r="I35" s="3" t="s">
        <v>7</v>
      </c>
      <c r="J35" s="4"/>
      <c r="K35" s="4"/>
      <c r="L35" s="4"/>
      <c r="M35" s="38"/>
      <c r="N35" s="38"/>
      <c r="O35" s="11"/>
      <c r="P35" s="4"/>
      <c r="Q35" s="4"/>
      <c r="R35" s="4"/>
    </row>
    <row r="36" spans="1:18" ht="12.75">
      <c r="A36" s="2">
        <v>1</v>
      </c>
      <c r="B36" s="2" t="s">
        <v>247</v>
      </c>
      <c r="C36" s="59" t="s">
        <v>204</v>
      </c>
      <c r="D36" s="2">
        <v>71</v>
      </c>
      <c r="E36" s="2">
        <v>82</v>
      </c>
      <c r="F36" s="14">
        <f aca="true" t="shared" si="3" ref="F36:F42">SUM(D36:E36)</f>
        <v>153</v>
      </c>
      <c r="G36" s="2">
        <v>6</v>
      </c>
      <c r="H36" s="2">
        <v>330</v>
      </c>
      <c r="I36" s="2">
        <v>13</v>
      </c>
      <c r="J36" s="4"/>
      <c r="K36" s="4"/>
      <c r="L36" s="4"/>
      <c r="M36" s="38"/>
      <c r="N36" s="38"/>
      <c r="O36" s="11"/>
      <c r="P36" s="4"/>
      <c r="Q36" s="4"/>
      <c r="R36" s="4"/>
    </row>
    <row r="37" spans="1:18" ht="12.75">
      <c r="A37" s="2">
        <v>2</v>
      </c>
      <c r="B37" s="2" t="s">
        <v>62</v>
      </c>
      <c r="C37" s="59" t="s">
        <v>199</v>
      </c>
      <c r="D37" s="2">
        <v>78</v>
      </c>
      <c r="E37" s="2">
        <v>81</v>
      </c>
      <c r="F37" s="14">
        <f t="shared" si="3"/>
        <v>159</v>
      </c>
      <c r="G37" s="2">
        <v>7</v>
      </c>
      <c r="H37" s="2">
        <v>303</v>
      </c>
      <c r="I37" s="2">
        <v>13</v>
      </c>
      <c r="J37" s="4"/>
      <c r="K37" s="4"/>
      <c r="L37" s="4"/>
      <c r="M37" s="38"/>
      <c r="N37" s="38"/>
      <c r="O37" s="11"/>
      <c r="P37" s="4"/>
      <c r="Q37" s="4"/>
      <c r="R37" s="4"/>
    </row>
    <row r="38" spans="1:18" ht="12.75">
      <c r="A38" s="2">
        <v>4</v>
      </c>
      <c r="B38" s="2" t="s">
        <v>81</v>
      </c>
      <c r="C38" s="59" t="s">
        <v>206</v>
      </c>
      <c r="D38" s="2">
        <v>76</v>
      </c>
      <c r="E38" s="2">
        <v>70</v>
      </c>
      <c r="F38" s="14">
        <f t="shared" si="3"/>
        <v>146</v>
      </c>
      <c r="G38" s="2">
        <v>5</v>
      </c>
      <c r="H38" s="2">
        <v>278</v>
      </c>
      <c r="I38" s="2">
        <v>10</v>
      </c>
      <c r="J38" s="4"/>
      <c r="K38" s="4"/>
      <c r="L38" s="4"/>
      <c r="M38" s="38"/>
      <c r="N38" s="38"/>
      <c r="O38" s="11"/>
      <c r="P38" s="4"/>
      <c r="Q38" s="4"/>
      <c r="R38" s="4"/>
    </row>
    <row r="39" spans="1:18" ht="12.75">
      <c r="A39" s="2">
        <v>5</v>
      </c>
      <c r="B39" s="2" t="s">
        <v>248</v>
      </c>
      <c r="C39" s="59" t="s">
        <v>206</v>
      </c>
      <c r="D39" s="2">
        <v>80</v>
      </c>
      <c r="E39" s="2">
        <v>61</v>
      </c>
      <c r="F39" s="14">
        <f t="shared" si="3"/>
        <v>141</v>
      </c>
      <c r="G39" s="2">
        <v>4</v>
      </c>
      <c r="H39" s="2">
        <v>260</v>
      </c>
      <c r="I39" s="2">
        <v>7</v>
      </c>
      <c r="J39" s="4"/>
      <c r="K39" s="4"/>
      <c r="L39" s="4"/>
      <c r="M39" s="38"/>
      <c r="N39" s="38"/>
      <c r="O39" s="11"/>
      <c r="P39" s="4"/>
      <c r="Q39" s="4"/>
      <c r="R39" s="4"/>
    </row>
    <row r="40" spans="1:18" ht="12.75">
      <c r="A40" s="2">
        <v>6</v>
      </c>
      <c r="B40" s="2" t="s">
        <v>249</v>
      </c>
      <c r="C40" s="59" t="s">
        <v>201</v>
      </c>
      <c r="D40" s="2">
        <v>68</v>
      </c>
      <c r="E40" s="2">
        <v>59</v>
      </c>
      <c r="F40" s="14">
        <f t="shared" si="3"/>
        <v>127</v>
      </c>
      <c r="G40" s="2">
        <v>3</v>
      </c>
      <c r="H40" s="2">
        <v>254</v>
      </c>
      <c r="I40" s="2">
        <v>7</v>
      </c>
      <c r="L40" s="17"/>
      <c r="M40" s="4"/>
      <c r="N40" s="4"/>
      <c r="O40" s="4"/>
      <c r="P40" s="4"/>
      <c r="Q40" s="4"/>
      <c r="R40" s="4"/>
    </row>
    <row r="41" spans="1:18" ht="12.75">
      <c r="A41" s="2">
        <v>7</v>
      </c>
      <c r="B41" s="2" t="s">
        <v>250</v>
      </c>
      <c r="C41" s="59" t="s">
        <v>198</v>
      </c>
      <c r="D41" s="44" t="s">
        <v>632</v>
      </c>
      <c r="E41" s="44" t="s">
        <v>632</v>
      </c>
      <c r="F41" s="14">
        <f t="shared" si="3"/>
        <v>0</v>
      </c>
      <c r="G41" s="2">
        <v>0</v>
      </c>
      <c r="H41" s="2">
        <v>97</v>
      </c>
      <c r="I41" s="2">
        <v>2</v>
      </c>
      <c r="L41" s="17"/>
      <c r="M41" s="4"/>
      <c r="N41" s="4"/>
      <c r="O41" s="4"/>
      <c r="P41" s="4"/>
      <c r="Q41" s="4"/>
      <c r="R41" s="4"/>
    </row>
    <row r="42" spans="1:18" ht="12.75">
      <c r="A42" s="2">
        <v>3</v>
      </c>
      <c r="B42" s="2" t="s">
        <v>154</v>
      </c>
      <c r="C42" s="59" t="s">
        <v>205</v>
      </c>
      <c r="D42" s="2" t="s">
        <v>632</v>
      </c>
      <c r="E42" s="2" t="s">
        <v>632</v>
      </c>
      <c r="F42" s="14">
        <f t="shared" si="3"/>
        <v>0</v>
      </c>
      <c r="G42" s="2">
        <v>0</v>
      </c>
      <c r="H42" s="2">
        <v>0</v>
      </c>
      <c r="I42" s="2">
        <v>0</v>
      </c>
      <c r="L42" s="17"/>
      <c r="M42" s="4"/>
      <c r="N42" s="4"/>
      <c r="O42" s="4"/>
      <c r="P42" s="4"/>
      <c r="Q42" s="4"/>
      <c r="R42" s="4"/>
    </row>
    <row r="43" spans="12:18" ht="12.75">
      <c r="L43" s="17"/>
      <c r="M43" s="4"/>
      <c r="N43" s="4"/>
      <c r="O43" s="4"/>
      <c r="P43" s="4"/>
      <c r="Q43" s="4"/>
      <c r="R43" s="4"/>
    </row>
    <row r="44" spans="2:3" ht="12.75">
      <c r="B44" s="4" t="s">
        <v>32</v>
      </c>
      <c r="C44" s="60"/>
    </row>
    <row r="45" spans="2:6" ht="12.75">
      <c r="B45" s="26">
        <f ca="1">NOW()</f>
        <v>42692.65411736111</v>
      </c>
      <c r="C45" s="64"/>
      <c r="F45" t="s">
        <v>40</v>
      </c>
    </row>
    <row r="46" ht="12.75">
      <c r="B46" t="s">
        <v>15</v>
      </c>
    </row>
  </sheetData>
  <sheetProtection/>
  <printOptions horizontalCentered="1"/>
  <pageMargins left="0.7480314960629921" right="0.7480314960629921" top="1.08" bottom="0.7086614173228347" header="0.2755905511811024" footer="0.8661417322834646"/>
  <pageSetup fitToHeight="1" fitToWidth="1" horizontalDpi="300" verticalDpi="300" orientation="portrait" paperSize="9" r:id="rId1"/>
  <headerFooter alignWithMargins="0">
    <oddHeader>&amp;C&amp;"Times New Roman,Bold"&amp;20Cumbria and NorthumbriaTarget Shooting Association
&amp;14Summer 2004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8.83203125" style="0" customWidth="1"/>
    <col min="2" max="5" width="4.83203125" style="0" customWidth="1"/>
    <col min="6" max="6" width="5.16015625" style="0" bestFit="1" customWidth="1"/>
    <col min="7" max="7" width="4.83203125" style="0" customWidth="1"/>
    <col min="8" max="8" width="2.66015625" style="0" customWidth="1"/>
    <col min="9" max="9" width="2.16015625" style="0" customWidth="1"/>
    <col min="10" max="10" width="18.83203125" style="0" customWidth="1"/>
    <col min="11" max="14" width="4.83203125" style="0" customWidth="1"/>
    <col min="15" max="15" width="5.16015625" style="0" bestFit="1" customWidth="1"/>
    <col min="16" max="25" width="4.83203125" style="0" customWidth="1"/>
  </cols>
  <sheetData>
    <row r="1" spans="1:14" ht="12.75">
      <c r="A1" s="1" t="s">
        <v>622</v>
      </c>
      <c r="B1" s="1"/>
      <c r="C1" s="1"/>
      <c r="N1" s="1" t="str">
        <f>'10M Air Pistol IND'!M1</f>
        <v>Round Two</v>
      </c>
    </row>
    <row r="2" spans="1:14" ht="12.75">
      <c r="A2" s="1"/>
      <c r="B2" s="1"/>
      <c r="C2" s="1"/>
      <c r="N2" s="1"/>
    </row>
    <row r="3" spans="1:14" ht="12.75">
      <c r="A3" s="1"/>
      <c r="B3" s="1"/>
      <c r="C3" s="1"/>
      <c r="N3" s="1"/>
    </row>
    <row r="4" spans="1:14" ht="12.75">
      <c r="A4" s="1"/>
      <c r="B4" s="1"/>
      <c r="C4" s="1"/>
      <c r="N4" s="1"/>
    </row>
    <row r="5" spans="1:16" ht="12.75">
      <c r="A5" s="37"/>
      <c r="B5" s="37"/>
      <c r="C5" s="37"/>
      <c r="D5" s="37"/>
      <c r="E5" s="37"/>
      <c r="F5" s="37"/>
      <c r="G5" s="37"/>
      <c r="H5" s="40"/>
      <c r="I5" s="38"/>
      <c r="J5" s="38"/>
      <c r="K5" s="38"/>
      <c r="L5" s="38"/>
      <c r="M5" s="38"/>
      <c r="N5" s="38"/>
      <c r="O5" s="37"/>
      <c r="P5" s="37"/>
    </row>
    <row r="6" spans="1:16" ht="12.75">
      <c r="A6" s="1" t="s">
        <v>27</v>
      </c>
      <c r="L6" s="4"/>
      <c r="M6" s="22"/>
      <c r="N6" s="22"/>
      <c r="O6" s="22"/>
      <c r="P6" s="22"/>
    </row>
    <row r="7" spans="1:16" ht="12.75">
      <c r="A7" s="11" t="s">
        <v>1</v>
      </c>
      <c r="G7" s="6"/>
      <c r="N7" s="4"/>
      <c r="O7" s="4"/>
      <c r="P7" s="4"/>
    </row>
    <row r="8" spans="1:16" ht="12.75">
      <c r="A8" s="7" t="s">
        <v>251</v>
      </c>
      <c r="B8" s="8"/>
      <c r="C8" s="8"/>
      <c r="D8" s="8"/>
      <c r="E8" s="3" t="s">
        <v>7</v>
      </c>
      <c r="F8" s="3">
        <f>SUM(F9:F11)</f>
        <v>512</v>
      </c>
      <c r="H8" s="6" t="s">
        <v>17</v>
      </c>
      <c r="J8" s="7" t="s">
        <v>253</v>
      </c>
      <c r="K8" s="8"/>
      <c r="L8" s="8"/>
      <c r="M8" s="8"/>
      <c r="N8" s="3" t="s">
        <v>7</v>
      </c>
      <c r="O8" s="3">
        <f>SUM(O9:O11)</f>
        <v>461</v>
      </c>
      <c r="P8" s="4"/>
    </row>
    <row r="9" spans="1:16" ht="12.75">
      <c r="A9" s="12" t="s">
        <v>42</v>
      </c>
      <c r="B9" s="8"/>
      <c r="C9" s="8"/>
      <c r="D9" s="2">
        <v>92</v>
      </c>
      <c r="E9" s="2">
        <v>89</v>
      </c>
      <c r="F9" s="2">
        <f>SUM(D9:E9)</f>
        <v>181</v>
      </c>
      <c r="H9" s="6"/>
      <c r="J9" s="12" t="s">
        <v>87</v>
      </c>
      <c r="K9" s="8"/>
      <c r="L9" s="8"/>
      <c r="M9" s="2">
        <v>78</v>
      </c>
      <c r="N9" s="2">
        <v>82</v>
      </c>
      <c r="O9" s="2">
        <f>SUM(M9:N9)</f>
        <v>160</v>
      </c>
      <c r="P9" s="4"/>
    </row>
    <row r="10" spans="1:16" ht="12.75">
      <c r="A10" s="12" t="s">
        <v>243</v>
      </c>
      <c r="B10" s="8"/>
      <c r="C10" s="8"/>
      <c r="D10" s="2">
        <v>84</v>
      </c>
      <c r="E10" s="2">
        <v>88</v>
      </c>
      <c r="F10" s="2">
        <f>SUM(D10:E10)</f>
        <v>172</v>
      </c>
      <c r="H10" s="6"/>
      <c r="J10" s="12" t="s">
        <v>127</v>
      </c>
      <c r="K10" s="8"/>
      <c r="L10" s="8"/>
      <c r="M10" s="2">
        <v>71</v>
      </c>
      <c r="N10" s="2">
        <v>84</v>
      </c>
      <c r="O10" s="2">
        <f>SUM(M10:N10)</f>
        <v>155</v>
      </c>
      <c r="P10" s="4"/>
    </row>
    <row r="11" spans="1:16" ht="12.75">
      <c r="A11" s="12" t="s">
        <v>62</v>
      </c>
      <c r="B11" s="8"/>
      <c r="C11" s="8"/>
      <c r="D11" s="2">
        <v>78</v>
      </c>
      <c r="E11" s="2">
        <v>81</v>
      </c>
      <c r="F11" s="2">
        <f>SUM(D11:E11)</f>
        <v>159</v>
      </c>
      <c r="H11" s="6"/>
      <c r="J11" s="12" t="s">
        <v>95</v>
      </c>
      <c r="K11" s="8"/>
      <c r="L11" s="8"/>
      <c r="M11" s="2">
        <v>71</v>
      </c>
      <c r="N11" s="2">
        <v>75</v>
      </c>
      <c r="O11" s="2">
        <f>SUM(M11:N11)</f>
        <v>146</v>
      </c>
      <c r="P11" s="4"/>
    </row>
    <row r="12" spans="8:16" ht="12.75">
      <c r="H12" s="6"/>
      <c r="P12" s="4"/>
    </row>
    <row r="13" spans="1:16" ht="12.75">
      <c r="A13" s="7" t="s">
        <v>252</v>
      </c>
      <c r="B13" s="8"/>
      <c r="C13" s="8"/>
      <c r="D13" s="8"/>
      <c r="E13" s="3" t="s">
        <v>7</v>
      </c>
      <c r="F13" s="3">
        <f>SUM(F14:F16)</f>
        <v>506</v>
      </c>
      <c r="H13" s="6" t="s">
        <v>17</v>
      </c>
      <c r="J13" s="7" t="s">
        <v>254</v>
      </c>
      <c r="K13" s="8"/>
      <c r="L13" s="8"/>
      <c r="M13" s="8"/>
      <c r="N13" s="3" t="s">
        <v>7</v>
      </c>
      <c r="O13" s="3">
        <f>SUM(O14:O16)</f>
        <v>472</v>
      </c>
      <c r="P13" s="4"/>
    </row>
    <row r="14" spans="1:15" ht="12.75">
      <c r="A14" s="12" t="s">
        <v>139</v>
      </c>
      <c r="B14" s="8"/>
      <c r="C14" s="8"/>
      <c r="D14" s="2">
        <v>95</v>
      </c>
      <c r="E14" s="2">
        <v>90</v>
      </c>
      <c r="F14" s="2">
        <f>SUM(D14:E14)</f>
        <v>185</v>
      </c>
      <c r="G14" s="6"/>
      <c r="J14" s="12" t="s">
        <v>43</v>
      </c>
      <c r="K14" s="8"/>
      <c r="L14" s="8"/>
      <c r="M14" s="2">
        <v>91</v>
      </c>
      <c r="N14" s="2">
        <v>90</v>
      </c>
      <c r="O14" s="2">
        <f>SUM(M14:N14)</f>
        <v>181</v>
      </c>
    </row>
    <row r="15" spans="1:15" ht="12.75">
      <c r="A15" s="12" t="s">
        <v>114</v>
      </c>
      <c r="B15" s="8"/>
      <c r="C15" s="8"/>
      <c r="D15" s="2">
        <v>84</v>
      </c>
      <c r="E15" s="2">
        <v>95</v>
      </c>
      <c r="F15" s="2">
        <f>SUM(D15:E15)</f>
        <v>179</v>
      </c>
      <c r="G15" s="6"/>
      <c r="J15" s="12" t="s">
        <v>245</v>
      </c>
      <c r="K15" s="8"/>
      <c r="L15" s="8"/>
      <c r="M15" s="2">
        <v>79</v>
      </c>
      <c r="N15" s="2">
        <v>85</v>
      </c>
      <c r="O15" s="2">
        <f>SUM(M15:N15)</f>
        <v>164</v>
      </c>
    </row>
    <row r="16" spans="1:15" ht="12.75">
      <c r="A16" s="12" t="s">
        <v>154</v>
      </c>
      <c r="B16" s="8"/>
      <c r="C16" s="8"/>
      <c r="D16" s="2">
        <v>87</v>
      </c>
      <c r="E16" s="2">
        <v>55</v>
      </c>
      <c r="F16" s="2">
        <f>SUM(D16:E16)</f>
        <v>142</v>
      </c>
      <c r="G16" s="6"/>
      <c r="J16" s="12" t="s">
        <v>249</v>
      </c>
      <c r="K16" s="8"/>
      <c r="L16" s="8"/>
      <c r="M16" s="2">
        <v>68</v>
      </c>
      <c r="N16" s="2">
        <v>59</v>
      </c>
      <c r="O16" s="2">
        <f>SUM(M16:N16)</f>
        <v>127</v>
      </c>
    </row>
    <row r="18" spans="10:16" ht="12.75">
      <c r="J18" s="17"/>
      <c r="K18" s="4"/>
      <c r="L18" s="4"/>
      <c r="M18" s="4"/>
      <c r="N18" s="4"/>
      <c r="O18" s="4"/>
      <c r="P18" s="4"/>
    </row>
    <row r="19" spans="10:16" ht="12.75">
      <c r="J19" s="2" t="s">
        <v>1</v>
      </c>
      <c r="K19" s="3" t="s">
        <v>18</v>
      </c>
      <c r="L19" s="3" t="s">
        <v>19</v>
      </c>
      <c r="M19" s="3" t="s">
        <v>20</v>
      </c>
      <c r="N19" s="3" t="s">
        <v>21</v>
      </c>
      <c r="O19" s="3" t="s">
        <v>6</v>
      </c>
      <c r="P19" s="3" t="s">
        <v>22</v>
      </c>
    </row>
    <row r="20" spans="10:16" ht="12.75">
      <c r="J20" s="7" t="s">
        <v>251</v>
      </c>
      <c r="K20" s="2">
        <v>2</v>
      </c>
      <c r="L20" s="2">
        <v>2</v>
      </c>
      <c r="M20" s="2"/>
      <c r="N20" s="2"/>
      <c r="O20" s="2">
        <v>1022</v>
      </c>
      <c r="P20" s="2">
        <v>4</v>
      </c>
    </row>
    <row r="21" spans="10:16" ht="12.75">
      <c r="J21" s="7" t="s">
        <v>253</v>
      </c>
      <c r="K21" s="2">
        <v>2</v>
      </c>
      <c r="L21" s="2">
        <v>1</v>
      </c>
      <c r="M21" s="2"/>
      <c r="N21" s="2">
        <v>1</v>
      </c>
      <c r="O21" s="2">
        <v>956</v>
      </c>
      <c r="P21" s="2">
        <v>2</v>
      </c>
    </row>
    <row r="22" spans="10:16" ht="12.75">
      <c r="J22" s="7" t="s">
        <v>252</v>
      </c>
      <c r="K22" s="2">
        <v>2</v>
      </c>
      <c r="L22" s="2">
        <v>1</v>
      </c>
      <c r="M22" s="2"/>
      <c r="N22" s="2">
        <v>1</v>
      </c>
      <c r="O22" s="2">
        <v>938</v>
      </c>
      <c r="P22" s="2">
        <v>2</v>
      </c>
    </row>
    <row r="23" spans="10:16" ht="12.75">
      <c r="J23" s="7" t="s">
        <v>254</v>
      </c>
      <c r="K23" s="2">
        <v>2</v>
      </c>
      <c r="L23" s="2"/>
      <c r="M23" s="2"/>
      <c r="N23" s="2">
        <v>2</v>
      </c>
      <c r="O23" s="2">
        <v>914</v>
      </c>
      <c r="P23" s="2">
        <v>0</v>
      </c>
    </row>
    <row r="24" spans="10:16" ht="12.75">
      <c r="J24" s="17"/>
      <c r="K24" s="4"/>
      <c r="L24" s="4"/>
      <c r="M24" s="4"/>
      <c r="N24" s="4"/>
      <c r="O24" s="4"/>
      <c r="P24" s="4"/>
    </row>
    <row r="25" spans="10:16" ht="12.75">
      <c r="J25" s="17"/>
      <c r="K25" s="4"/>
      <c r="L25" s="4"/>
      <c r="M25" s="4"/>
      <c r="N25" s="4"/>
      <c r="O25" s="4"/>
      <c r="P25" s="4"/>
    </row>
    <row r="26" spans="10:16" ht="12.75">
      <c r="J26" s="17"/>
      <c r="K26" s="4"/>
      <c r="L26" s="4"/>
      <c r="M26" s="4"/>
      <c r="N26" s="4"/>
      <c r="O26" s="4"/>
      <c r="P26" s="4"/>
    </row>
    <row r="27" spans="10:16" ht="12.75">
      <c r="J27" s="17"/>
      <c r="K27" s="4"/>
      <c r="L27" s="4"/>
      <c r="M27" s="4"/>
      <c r="N27" s="4"/>
      <c r="O27" s="4"/>
      <c r="P27" s="4"/>
    </row>
    <row r="28" ht="12.75">
      <c r="A28" s="4" t="s">
        <v>32</v>
      </c>
    </row>
    <row r="29" spans="1:10" ht="12.75">
      <c r="A29" s="26">
        <f ca="1">NOW()</f>
        <v>42692.65411736111</v>
      </c>
      <c r="D29" t="s">
        <v>40</v>
      </c>
      <c r="J29" t="s">
        <v>15</v>
      </c>
    </row>
  </sheetData>
  <sheetProtection/>
  <printOptions horizontalCentered="1"/>
  <pageMargins left="0.7480314960629921" right="0.7480314960629921" top="0.8267716535433072" bottom="0.7086614173228347" header="0.2755905511811024" footer="0.8661417322834646"/>
  <pageSetup fitToHeight="1" fitToWidth="1" horizontalDpi="300" verticalDpi="300" orientation="portrait" paperSize="9" scale="96" r:id="rId1"/>
  <headerFooter alignWithMargins="0">
    <oddHeader>&amp;C&amp;"Times New Roman,Bold"&amp;20Cumbria and NorthumbriaTarget Shooting Association
&amp;14Summer 2004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16015625" style="0" customWidth="1"/>
    <col min="2" max="2" width="18.83203125" style="0" customWidth="1"/>
    <col min="3" max="3" width="14" style="56" customWidth="1"/>
    <col min="4" max="5" width="4.83203125" style="0" customWidth="1"/>
    <col min="6" max="6" width="4.66015625" style="0" customWidth="1"/>
    <col min="7" max="7" width="4.83203125" style="1" customWidth="1"/>
    <col min="8" max="10" width="4.83203125" style="0" customWidth="1"/>
    <col min="11" max="11" width="3.66015625" style="0" customWidth="1"/>
    <col min="12" max="12" width="18.83203125" style="0" customWidth="1"/>
    <col min="13" max="26" width="4.83203125" style="0" customWidth="1"/>
  </cols>
  <sheetData>
    <row r="1" spans="2:17" ht="12.75">
      <c r="B1" s="1" t="s">
        <v>28</v>
      </c>
      <c r="C1" s="57"/>
      <c r="D1" s="1"/>
      <c r="E1" s="1"/>
      <c r="F1" s="1"/>
      <c r="H1" s="1" t="str">
        <f>'10M Air Pistol IND'!M1</f>
        <v>Round Two</v>
      </c>
      <c r="L1" s="4"/>
      <c r="M1" s="4"/>
      <c r="N1" s="4"/>
      <c r="O1" s="11"/>
      <c r="P1" s="4"/>
      <c r="Q1" s="4"/>
    </row>
    <row r="2" spans="2:17" ht="12.75">
      <c r="B2" s="1"/>
      <c r="C2" s="57"/>
      <c r="D2" s="1"/>
      <c r="E2" s="1"/>
      <c r="F2" s="1"/>
      <c r="H2" s="1"/>
      <c r="L2" s="4"/>
      <c r="M2" s="4"/>
      <c r="N2" s="4"/>
      <c r="O2" s="11"/>
      <c r="P2" s="4"/>
      <c r="Q2" s="4"/>
    </row>
    <row r="3" spans="2:17" ht="12.75">
      <c r="B3" s="1"/>
      <c r="C3" s="57"/>
      <c r="D3" s="1"/>
      <c r="E3" s="1"/>
      <c r="F3" s="1"/>
      <c r="L3" s="4"/>
      <c r="M3" s="4"/>
      <c r="N3" s="4"/>
      <c r="O3" s="11"/>
      <c r="P3" s="4"/>
      <c r="Q3" s="4"/>
    </row>
    <row r="4" spans="2:17" ht="12.75">
      <c r="B4" s="1" t="s">
        <v>1</v>
      </c>
      <c r="C4" s="57"/>
      <c r="D4" s="1"/>
      <c r="E4" s="1"/>
      <c r="F4" s="1"/>
      <c r="L4" s="11"/>
      <c r="M4" s="4"/>
      <c r="N4" s="4"/>
      <c r="O4" s="4"/>
      <c r="P4" s="4"/>
      <c r="Q4" s="4"/>
    </row>
    <row r="5" spans="1:17" ht="12.75">
      <c r="A5" s="12"/>
      <c r="B5" s="16" t="s">
        <v>3</v>
      </c>
      <c r="C5" s="58" t="s">
        <v>196</v>
      </c>
      <c r="D5" s="3">
        <v>150</v>
      </c>
      <c r="E5" s="3">
        <v>20</v>
      </c>
      <c r="F5" s="3">
        <v>10</v>
      </c>
      <c r="G5" s="13" t="s">
        <v>4</v>
      </c>
      <c r="H5" s="3" t="s">
        <v>5</v>
      </c>
      <c r="I5" s="3" t="s">
        <v>6</v>
      </c>
      <c r="J5" s="3" t="s">
        <v>7</v>
      </c>
      <c r="L5" s="4"/>
      <c r="M5" s="4"/>
      <c r="N5" s="4"/>
      <c r="O5" s="4"/>
      <c r="P5" s="4"/>
      <c r="Q5" s="4"/>
    </row>
    <row r="6" spans="1:17" ht="12.75">
      <c r="A6" s="2">
        <v>2</v>
      </c>
      <c r="B6" s="2" t="s">
        <v>43</v>
      </c>
      <c r="C6" s="59" t="s">
        <v>201</v>
      </c>
      <c r="D6" s="2">
        <v>96</v>
      </c>
      <c r="E6" s="2">
        <v>93</v>
      </c>
      <c r="F6" s="2">
        <v>90</v>
      </c>
      <c r="G6" s="14">
        <f>SUM(D6:F6)</f>
        <v>279</v>
      </c>
      <c r="H6" s="2">
        <v>4</v>
      </c>
      <c r="I6" s="28">
        <v>559</v>
      </c>
      <c r="J6" s="2">
        <v>8</v>
      </c>
      <c r="L6" s="4"/>
      <c r="M6" s="4"/>
      <c r="N6" s="4"/>
      <c r="O6" s="4"/>
      <c r="P6" s="4"/>
      <c r="Q6" s="4"/>
    </row>
    <row r="7" spans="1:17" ht="12.75">
      <c r="A7" s="2">
        <v>3</v>
      </c>
      <c r="B7" s="2" t="s">
        <v>42</v>
      </c>
      <c r="C7" s="59" t="s">
        <v>199</v>
      </c>
      <c r="D7" s="2">
        <v>93</v>
      </c>
      <c r="E7" s="2">
        <v>93</v>
      </c>
      <c r="F7" s="2">
        <v>90</v>
      </c>
      <c r="G7" s="14">
        <f>SUM(D7:F7)</f>
        <v>276</v>
      </c>
      <c r="H7" s="2">
        <v>3</v>
      </c>
      <c r="I7" s="28">
        <v>554</v>
      </c>
      <c r="J7" s="2">
        <v>6</v>
      </c>
      <c r="L7" s="4"/>
      <c r="M7" s="4"/>
      <c r="N7" s="4"/>
      <c r="O7" s="4"/>
      <c r="P7" s="4"/>
      <c r="Q7" s="4"/>
    </row>
    <row r="8" spans="1:17" ht="12.75">
      <c r="A8" s="2">
        <v>1</v>
      </c>
      <c r="B8" s="2" t="s">
        <v>44</v>
      </c>
      <c r="C8" s="59" t="s">
        <v>199</v>
      </c>
      <c r="D8" s="2">
        <v>91</v>
      </c>
      <c r="E8" s="2">
        <v>88</v>
      </c>
      <c r="F8" s="2">
        <v>93</v>
      </c>
      <c r="G8" s="14">
        <f>SUM(D8:F8)</f>
        <v>272</v>
      </c>
      <c r="H8" s="2">
        <v>1</v>
      </c>
      <c r="I8" s="28">
        <v>547</v>
      </c>
      <c r="J8" s="2">
        <v>3</v>
      </c>
      <c r="L8" s="4"/>
      <c r="M8" s="4"/>
      <c r="N8" s="4"/>
      <c r="O8" s="4"/>
      <c r="P8" s="4"/>
      <c r="Q8" s="4"/>
    </row>
    <row r="9" spans="1:17" ht="12.75">
      <c r="A9" s="2">
        <v>4</v>
      </c>
      <c r="B9" s="2" t="s">
        <v>171</v>
      </c>
      <c r="C9" s="59" t="s">
        <v>199</v>
      </c>
      <c r="D9" s="2">
        <v>95</v>
      </c>
      <c r="E9" s="2">
        <v>91</v>
      </c>
      <c r="F9" s="2">
        <v>89</v>
      </c>
      <c r="G9" s="14">
        <f>SUM(D9:F9)</f>
        <v>275</v>
      </c>
      <c r="H9" s="2">
        <v>2</v>
      </c>
      <c r="I9" s="28">
        <v>544</v>
      </c>
      <c r="J9" s="2">
        <v>3</v>
      </c>
      <c r="L9" s="4"/>
      <c r="M9" s="4"/>
      <c r="N9" s="4"/>
      <c r="O9" s="4"/>
      <c r="P9" s="4"/>
      <c r="Q9" s="4"/>
    </row>
    <row r="10" spans="1:17" ht="12.75">
      <c r="A10" s="4"/>
      <c r="B10" s="4"/>
      <c r="C10" s="60"/>
      <c r="D10" s="4"/>
      <c r="E10" s="4"/>
      <c r="F10" s="4"/>
      <c r="G10" s="11"/>
      <c r="H10" s="4"/>
      <c r="I10" s="19"/>
      <c r="J10" s="4"/>
      <c r="L10" s="4"/>
      <c r="M10" s="4"/>
      <c r="N10" s="4"/>
      <c r="O10" s="4"/>
      <c r="P10" s="4"/>
      <c r="Q10" s="4"/>
    </row>
    <row r="11" spans="1:17" ht="12.75">
      <c r="A11" s="4"/>
      <c r="B11" s="4"/>
      <c r="C11" s="60"/>
      <c r="D11" s="4"/>
      <c r="E11" s="4"/>
      <c r="F11" s="4"/>
      <c r="G11" s="11"/>
      <c r="H11" s="4"/>
      <c r="I11" s="19"/>
      <c r="J11" s="4"/>
      <c r="L11" s="4"/>
      <c r="M11" s="4"/>
      <c r="N11" s="4"/>
      <c r="O11" s="4"/>
      <c r="P11" s="4"/>
      <c r="Q11" s="4"/>
    </row>
    <row r="12" spans="9:17" ht="12.75">
      <c r="I12" s="20"/>
      <c r="L12" s="4"/>
      <c r="M12" s="4"/>
      <c r="N12" s="4"/>
      <c r="O12" s="4"/>
      <c r="P12" s="4"/>
      <c r="Q12" s="4"/>
    </row>
    <row r="13" spans="9:17" ht="12.75">
      <c r="I13" s="20"/>
      <c r="L13" s="4"/>
      <c r="M13" s="4"/>
      <c r="N13" s="4"/>
      <c r="O13" s="4"/>
      <c r="P13" s="4"/>
      <c r="Q13" s="4"/>
    </row>
    <row r="14" ht="12.75">
      <c r="I14" s="20"/>
    </row>
    <row r="15" spans="2:9" ht="12.75">
      <c r="B15" s="1" t="s">
        <v>2</v>
      </c>
      <c r="C15" s="57"/>
      <c r="D15" s="1"/>
      <c r="E15" s="1"/>
      <c r="F15" s="1"/>
      <c r="I15" s="20"/>
    </row>
    <row r="16" spans="1:10" ht="12.75">
      <c r="A16" s="12"/>
      <c r="B16" s="16" t="s">
        <v>3</v>
      </c>
      <c r="C16" s="58" t="s">
        <v>196</v>
      </c>
      <c r="D16" s="3">
        <v>150</v>
      </c>
      <c r="E16" s="3">
        <v>20</v>
      </c>
      <c r="F16" s="3">
        <v>10</v>
      </c>
      <c r="G16" s="13" t="s">
        <v>4</v>
      </c>
      <c r="H16" s="3" t="s">
        <v>5</v>
      </c>
      <c r="I16" s="3" t="s">
        <v>6</v>
      </c>
      <c r="J16" s="3" t="s">
        <v>7</v>
      </c>
    </row>
    <row r="17" spans="1:10" ht="12.75">
      <c r="A17" s="2">
        <v>1</v>
      </c>
      <c r="B17" s="2" t="s">
        <v>243</v>
      </c>
      <c r="C17" s="59" t="s">
        <v>199</v>
      </c>
      <c r="D17" s="2">
        <v>94</v>
      </c>
      <c r="E17" s="2">
        <v>91</v>
      </c>
      <c r="F17" s="2">
        <v>88</v>
      </c>
      <c r="G17" s="14">
        <f>SUM(D17:F17)</f>
        <v>273</v>
      </c>
      <c r="H17" s="2">
        <v>4</v>
      </c>
      <c r="I17" s="28">
        <v>541</v>
      </c>
      <c r="J17" s="2">
        <v>8</v>
      </c>
    </row>
    <row r="18" spans="1:10" ht="12.75">
      <c r="A18" s="2">
        <v>2</v>
      </c>
      <c r="B18" s="2" t="s">
        <v>245</v>
      </c>
      <c r="C18" s="59" t="s">
        <v>201</v>
      </c>
      <c r="D18" s="2">
        <v>86</v>
      </c>
      <c r="E18" s="2">
        <v>86</v>
      </c>
      <c r="F18" s="2">
        <v>86</v>
      </c>
      <c r="G18" s="14">
        <f>SUM(D18:F18)</f>
        <v>258</v>
      </c>
      <c r="H18" s="2">
        <v>3</v>
      </c>
      <c r="I18" s="28">
        <v>515</v>
      </c>
      <c r="J18" s="2">
        <v>6</v>
      </c>
    </row>
    <row r="19" spans="1:10" ht="12.75">
      <c r="A19" s="2">
        <v>3</v>
      </c>
      <c r="B19" s="2" t="s">
        <v>62</v>
      </c>
      <c r="C19" s="59" t="s">
        <v>199</v>
      </c>
      <c r="D19" s="2">
        <v>91</v>
      </c>
      <c r="E19" s="2">
        <v>75</v>
      </c>
      <c r="F19" s="2">
        <v>76</v>
      </c>
      <c r="G19" s="14">
        <f>SUM(D19:F19)</f>
        <v>242</v>
      </c>
      <c r="H19" s="2">
        <v>2</v>
      </c>
      <c r="I19" s="28">
        <v>486</v>
      </c>
      <c r="J19" s="2">
        <v>4</v>
      </c>
    </row>
    <row r="20" spans="1:10" ht="12.75">
      <c r="A20" s="2">
        <v>4</v>
      </c>
      <c r="B20" s="2" t="s">
        <v>249</v>
      </c>
      <c r="C20" s="59" t="s">
        <v>201</v>
      </c>
      <c r="D20" s="2">
        <v>74</v>
      </c>
      <c r="E20" s="2">
        <v>65</v>
      </c>
      <c r="F20" s="2">
        <v>75</v>
      </c>
      <c r="G20" s="14">
        <f>SUM(D20:F20)</f>
        <v>214</v>
      </c>
      <c r="H20" s="2">
        <v>1</v>
      </c>
      <c r="I20" s="28">
        <v>433</v>
      </c>
      <c r="J20" s="2">
        <v>2</v>
      </c>
    </row>
    <row r="21" spans="1:10" ht="12.75">
      <c r="A21" s="4"/>
      <c r="B21" s="4"/>
      <c r="C21" s="60"/>
      <c r="D21" s="4"/>
      <c r="E21" s="4"/>
      <c r="F21" s="4"/>
      <c r="G21" s="11"/>
      <c r="H21" s="4"/>
      <c r="I21" s="19"/>
      <c r="J21" s="4"/>
    </row>
    <row r="22" spans="1:10" ht="12.75">
      <c r="A22" s="4"/>
      <c r="B22" s="4"/>
      <c r="C22" s="60"/>
      <c r="D22" s="4"/>
      <c r="E22" s="4"/>
      <c r="F22" s="4"/>
      <c r="G22" s="11"/>
      <c r="H22" s="4"/>
      <c r="I22" s="19"/>
      <c r="J22" s="4"/>
    </row>
    <row r="23" spans="1:10" ht="12.75">
      <c r="A23" s="4"/>
      <c r="B23" s="4"/>
      <c r="C23" s="60"/>
      <c r="D23" s="4"/>
      <c r="E23" s="4"/>
      <c r="F23" s="4"/>
      <c r="G23" s="11"/>
      <c r="H23" s="4"/>
      <c r="I23" s="19"/>
      <c r="J23" s="4"/>
    </row>
    <row r="24" spans="1:10" ht="12.75">
      <c r="A24" s="4"/>
      <c r="B24" s="4" t="s">
        <v>32</v>
      </c>
      <c r="C24" s="60"/>
      <c r="D24" s="4"/>
      <c r="E24" s="4"/>
      <c r="F24" s="4"/>
      <c r="G24" s="11"/>
      <c r="H24" s="4"/>
      <c r="I24" s="11"/>
      <c r="J24" s="4"/>
    </row>
    <row r="25" ht="12.75">
      <c r="I25" s="1"/>
    </row>
    <row r="26" ht="12.75">
      <c r="I26" s="1"/>
    </row>
    <row r="27" spans="2:9" ht="12.75">
      <c r="B27" t="s">
        <v>40</v>
      </c>
      <c r="I27" s="1"/>
    </row>
    <row r="28" spans="1:10" ht="12.75">
      <c r="A28" s="4"/>
      <c r="B28" s="5">
        <f ca="1">NOW()</f>
        <v>42692.65411736111</v>
      </c>
      <c r="C28" s="62"/>
      <c r="D28" s="11"/>
      <c r="E28" s="11"/>
      <c r="F28" s="11"/>
      <c r="G28" s="11"/>
      <c r="H28" s="4"/>
      <c r="I28" s="11"/>
      <c r="J28" s="4"/>
    </row>
    <row r="29" spans="1:10" ht="12.75">
      <c r="A29" s="4"/>
      <c r="B29" t="s">
        <v>15</v>
      </c>
      <c r="D29" s="22"/>
      <c r="E29" s="22"/>
      <c r="F29" s="22"/>
      <c r="G29" s="27"/>
      <c r="H29" s="22"/>
      <c r="I29" s="27"/>
      <c r="J29" s="22"/>
    </row>
    <row r="30" spans="1:10" ht="12.75">
      <c r="A30" s="4"/>
      <c r="B30" s="4"/>
      <c r="C30" s="60"/>
      <c r="D30" s="4"/>
      <c r="E30" s="4"/>
      <c r="F30" s="4"/>
      <c r="G30" s="11"/>
      <c r="H30" s="4"/>
      <c r="I30" s="11"/>
      <c r="J30" s="4"/>
    </row>
    <row r="31" spans="1:10" ht="12.75">
      <c r="A31" s="4"/>
      <c r="B31" s="4"/>
      <c r="C31" s="60"/>
      <c r="D31" s="4"/>
      <c r="E31" s="4"/>
      <c r="F31" s="4"/>
      <c r="G31" s="11"/>
      <c r="H31" s="4"/>
      <c r="I31" s="11"/>
      <c r="J31" s="4"/>
    </row>
    <row r="32" spans="1:10" ht="12.75">
      <c r="A32" s="4"/>
      <c r="B32" s="4"/>
      <c r="C32" s="60"/>
      <c r="D32" s="4"/>
      <c r="E32" s="4"/>
      <c r="F32" s="4"/>
      <c r="G32" s="11"/>
      <c r="H32" s="4"/>
      <c r="I32" s="11"/>
      <c r="J32" s="4"/>
    </row>
    <row r="33" spans="1:10" ht="12.75">
      <c r="A33" s="4"/>
      <c r="B33" s="4"/>
      <c r="C33" s="60"/>
      <c r="D33" s="4"/>
      <c r="E33" s="4"/>
      <c r="F33" s="4"/>
      <c r="G33" s="11"/>
      <c r="H33" s="4"/>
      <c r="I33" s="11"/>
      <c r="J33" s="4"/>
    </row>
    <row r="34" spans="1:10" ht="12.75">
      <c r="A34" s="4"/>
      <c r="B34" s="4"/>
      <c r="C34" s="60"/>
      <c r="D34" s="4"/>
      <c r="E34" s="4"/>
      <c r="F34" s="4"/>
      <c r="G34" s="11"/>
      <c r="H34" s="4"/>
      <c r="I34" s="11"/>
      <c r="J34" s="4"/>
    </row>
    <row r="35" spans="1:10" ht="12.75">
      <c r="A35" s="4"/>
      <c r="B35" s="4"/>
      <c r="C35" s="60"/>
      <c r="D35" s="4"/>
      <c r="E35" s="4"/>
      <c r="F35" s="4"/>
      <c r="G35" s="11"/>
      <c r="H35" s="4"/>
      <c r="I35" s="11"/>
      <c r="J35" s="4"/>
    </row>
    <row r="36" spans="1:10" ht="12.75">
      <c r="A36" s="4"/>
      <c r="B36" s="4"/>
      <c r="C36" s="60"/>
      <c r="D36" s="4"/>
      <c r="E36" s="4"/>
      <c r="F36" s="4"/>
      <c r="G36" s="11"/>
      <c r="H36" s="4"/>
      <c r="I36" s="11"/>
      <c r="J36" s="4"/>
    </row>
    <row r="37" spans="1:10" ht="12.75">
      <c r="A37" s="4"/>
      <c r="B37" s="4"/>
      <c r="C37" s="60"/>
      <c r="D37" s="4"/>
      <c r="E37" s="4"/>
      <c r="F37" s="4"/>
      <c r="G37" s="11"/>
      <c r="H37" s="4"/>
      <c r="I37" s="11"/>
      <c r="J37" s="4"/>
    </row>
    <row r="38" spans="1:10" ht="12.75">
      <c r="A38" s="4"/>
      <c r="B38" s="4"/>
      <c r="C38" s="60"/>
      <c r="D38" s="4"/>
      <c r="E38" s="4"/>
      <c r="F38" s="4"/>
      <c r="G38" s="11"/>
      <c r="H38" s="4"/>
      <c r="I38" s="11"/>
      <c r="J38" s="4"/>
    </row>
    <row r="39" spans="1:10" ht="12.75">
      <c r="A39" s="4"/>
      <c r="B39" s="11"/>
      <c r="C39" s="65"/>
      <c r="D39" s="11"/>
      <c r="E39" s="11"/>
      <c r="F39" s="11"/>
      <c r="G39" s="11"/>
      <c r="H39" s="4"/>
      <c r="I39" s="11"/>
      <c r="J39" s="4"/>
    </row>
    <row r="40" spans="1:10" ht="12.75">
      <c r="A40" s="4"/>
      <c r="B40" s="4"/>
      <c r="C40" s="60"/>
      <c r="D40" s="22"/>
      <c r="E40" s="22"/>
      <c r="F40" s="22"/>
      <c r="G40" s="27"/>
      <c r="H40" s="22"/>
      <c r="I40" s="27"/>
      <c r="J40" s="22"/>
    </row>
    <row r="41" spans="1:10" ht="12.75">
      <c r="A41" s="4"/>
      <c r="B41" s="4"/>
      <c r="C41" s="60"/>
      <c r="D41" s="4"/>
      <c r="E41" s="4"/>
      <c r="F41" s="4"/>
      <c r="G41" s="11"/>
      <c r="H41" s="4"/>
      <c r="I41" s="11"/>
      <c r="J41" s="4"/>
    </row>
    <row r="42" spans="1:10" ht="12.75">
      <c r="A42" s="4"/>
      <c r="B42" s="4"/>
      <c r="C42" s="60"/>
      <c r="D42" s="4"/>
      <c r="E42" s="4"/>
      <c r="F42" s="4"/>
      <c r="G42" s="11"/>
      <c r="H42" s="4"/>
      <c r="I42" s="11"/>
      <c r="J42" s="4"/>
    </row>
    <row r="43" spans="1:10" ht="12.75">
      <c r="A43" s="4"/>
      <c r="B43" s="4"/>
      <c r="C43" s="60"/>
      <c r="D43" s="4"/>
      <c r="E43" s="4"/>
      <c r="F43" s="4"/>
      <c r="G43" s="11"/>
      <c r="H43" s="4"/>
      <c r="I43" s="11"/>
      <c r="J43" s="4"/>
    </row>
    <row r="44" spans="1:10" ht="12.75">
      <c r="A44" s="4"/>
      <c r="B44" s="4"/>
      <c r="C44" s="60"/>
      <c r="D44" s="4"/>
      <c r="E44" s="4"/>
      <c r="F44" s="4"/>
      <c r="G44" s="11"/>
      <c r="H44" s="4"/>
      <c r="I44" s="11"/>
      <c r="J44" s="4"/>
    </row>
    <row r="45" spans="1:10" ht="12.75">
      <c r="A45" s="4"/>
      <c r="B45" s="4"/>
      <c r="C45" s="60"/>
      <c r="D45" s="4"/>
      <c r="E45" s="4"/>
      <c r="F45" s="4"/>
      <c r="G45" s="11"/>
      <c r="H45" s="4"/>
      <c r="I45" s="11"/>
      <c r="J45" s="4"/>
    </row>
    <row r="46" spans="1:7" ht="12.75">
      <c r="A46" s="4"/>
      <c r="G46" s="11"/>
    </row>
    <row r="49" spans="2:3" ht="12.75">
      <c r="B49" s="5"/>
      <c r="C49" s="62"/>
    </row>
  </sheetData>
  <sheetProtection/>
  <printOptions horizontalCentered="1"/>
  <pageMargins left="0.7480314960629921" right="0.7480314960629921" top="1.1811023622047245" bottom="0.7086614173228347" header="0.2755905511811024" footer="0.8661417322834646"/>
  <pageSetup fitToHeight="1" fitToWidth="1" horizontalDpi="300" verticalDpi="300" orientation="portrait" paperSize="9" r:id="rId1"/>
  <headerFooter alignWithMargins="0">
    <oddHeader>&amp;C&amp;"Times New Roman,Bold"&amp;20Cumbria and NorthumbriaTarget Shooting Association
&amp;14Summer 2004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0" bestFit="1" customWidth="1"/>
    <col min="2" max="2" width="18.83203125" style="0" customWidth="1"/>
    <col min="3" max="3" width="16.83203125" style="56" bestFit="1" customWidth="1"/>
    <col min="4" max="7" width="4.83203125" style="0" customWidth="1"/>
    <col min="8" max="8" width="3.66015625" style="0" customWidth="1"/>
    <col min="9" max="9" width="18.83203125" style="0" customWidth="1"/>
    <col min="10" max="23" width="4.83203125" style="0" customWidth="1"/>
  </cols>
  <sheetData>
    <row r="1" spans="2:6" ht="12.75">
      <c r="B1" s="1" t="s">
        <v>38</v>
      </c>
      <c r="C1" s="57"/>
      <c r="F1" s="1" t="str">
        <f>'10M Air Pistol IND'!M1</f>
        <v>Round Two</v>
      </c>
    </row>
    <row r="2" spans="2:6" ht="12.75">
      <c r="B2" s="1"/>
      <c r="C2" s="57"/>
      <c r="F2" s="1"/>
    </row>
    <row r="3" spans="2:6" ht="12.75">
      <c r="B3" s="1"/>
      <c r="C3" s="57"/>
      <c r="F3" s="1"/>
    </row>
    <row r="4" spans="2:3" ht="12.75">
      <c r="B4" s="1" t="s">
        <v>1</v>
      </c>
      <c r="C4" s="57"/>
    </row>
    <row r="5" spans="1:7" ht="12.75">
      <c r="A5" s="12"/>
      <c r="B5" s="16" t="s">
        <v>3</v>
      </c>
      <c r="C5" s="58" t="s">
        <v>196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ht="12.75">
      <c r="A6" s="2">
        <v>2</v>
      </c>
      <c r="B6" s="2" t="s">
        <v>256</v>
      </c>
      <c r="C6" s="59" t="s">
        <v>257</v>
      </c>
      <c r="D6" s="2">
        <v>94</v>
      </c>
      <c r="E6" s="2">
        <v>6</v>
      </c>
      <c r="F6" s="2">
        <v>185</v>
      </c>
      <c r="G6" s="2">
        <v>12</v>
      </c>
    </row>
    <row r="7" spans="1:7" ht="12.75">
      <c r="A7" s="2">
        <v>4</v>
      </c>
      <c r="B7" s="2" t="s">
        <v>259</v>
      </c>
      <c r="C7" s="59" t="s">
        <v>257</v>
      </c>
      <c r="D7" s="2">
        <v>91</v>
      </c>
      <c r="E7" s="2">
        <v>4</v>
      </c>
      <c r="F7" s="2">
        <v>180</v>
      </c>
      <c r="G7" s="2">
        <v>9</v>
      </c>
    </row>
    <row r="8" spans="1:7" ht="12.75">
      <c r="A8" s="2">
        <v>3</v>
      </c>
      <c r="B8" s="2" t="s">
        <v>258</v>
      </c>
      <c r="C8" s="59" t="s">
        <v>211</v>
      </c>
      <c r="D8" s="2">
        <v>94</v>
      </c>
      <c r="E8" s="2">
        <v>6</v>
      </c>
      <c r="F8" s="2">
        <v>177</v>
      </c>
      <c r="G8" s="2">
        <v>9</v>
      </c>
    </row>
    <row r="9" spans="1:7" ht="12.75">
      <c r="A9" s="2">
        <v>5</v>
      </c>
      <c r="B9" s="2" t="s">
        <v>260</v>
      </c>
      <c r="C9" s="59" t="s">
        <v>261</v>
      </c>
      <c r="D9" s="2">
        <v>88</v>
      </c>
      <c r="E9" s="2">
        <v>2</v>
      </c>
      <c r="F9" s="2">
        <v>176</v>
      </c>
      <c r="G9" s="2">
        <v>6</v>
      </c>
    </row>
    <row r="10" spans="1:7" ht="12.75">
      <c r="A10" s="2">
        <v>6</v>
      </c>
      <c r="B10" s="2" t="s">
        <v>262</v>
      </c>
      <c r="C10" s="59" t="s">
        <v>211</v>
      </c>
      <c r="D10" s="2">
        <v>91</v>
      </c>
      <c r="E10" s="2">
        <v>4</v>
      </c>
      <c r="F10" s="2">
        <v>165</v>
      </c>
      <c r="G10" s="2">
        <v>6</v>
      </c>
    </row>
    <row r="11" spans="1:7" ht="12.75">
      <c r="A11" s="2">
        <v>1</v>
      </c>
      <c r="B11" s="2" t="s">
        <v>245</v>
      </c>
      <c r="C11" s="59" t="s">
        <v>255</v>
      </c>
      <c r="D11" s="2">
        <v>78</v>
      </c>
      <c r="E11" s="2">
        <v>1</v>
      </c>
      <c r="F11" s="2">
        <v>78</v>
      </c>
      <c r="G11" s="2">
        <v>1</v>
      </c>
    </row>
    <row r="12" spans="1:8" ht="12.75">
      <c r="A12" s="4"/>
      <c r="B12" s="4"/>
      <c r="C12" s="60"/>
      <c r="D12" s="4"/>
      <c r="E12" s="4"/>
      <c r="F12" s="4"/>
      <c r="G12" s="4"/>
      <c r="H12" s="4"/>
    </row>
    <row r="13" spans="2:3" ht="12.75">
      <c r="B13" s="1" t="s">
        <v>2</v>
      </c>
      <c r="C13" s="57"/>
    </row>
    <row r="14" spans="1:7" ht="12.75">
      <c r="A14" s="12"/>
      <c r="B14" s="16" t="s">
        <v>3</v>
      </c>
      <c r="C14" s="58" t="s">
        <v>196</v>
      </c>
      <c r="D14" s="2" t="s">
        <v>4</v>
      </c>
      <c r="E14" s="2" t="s">
        <v>5</v>
      </c>
      <c r="F14" s="2" t="s">
        <v>6</v>
      </c>
      <c r="G14" s="2" t="s">
        <v>7</v>
      </c>
    </row>
    <row r="15" spans="1:7" ht="12.75">
      <c r="A15" s="2">
        <v>2</v>
      </c>
      <c r="B15" s="2" t="s">
        <v>264</v>
      </c>
      <c r="C15" s="59" t="s">
        <v>211</v>
      </c>
      <c r="D15" s="2">
        <v>89</v>
      </c>
      <c r="E15" s="2">
        <v>6</v>
      </c>
      <c r="F15" s="2">
        <v>178</v>
      </c>
      <c r="G15" s="2">
        <v>12</v>
      </c>
    </row>
    <row r="16" spans="1:7" ht="12.75">
      <c r="A16" s="2">
        <v>6</v>
      </c>
      <c r="B16" s="2" t="s">
        <v>267</v>
      </c>
      <c r="C16" s="59" t="s">
        <v>255</v>
      </c>
      <c r="D16" s="2">
        <v>89</v>
      </c>
      <c r="E16" s="2">
        <v>6</v>
      </c>
      <c r="F16" s="2">
        <v>173</v>
      </c>
      <c r="G16" s="2">
        <v>10</v>
      </c>
    </row>
    <row r="17" spans="1:7" ht="12.75">
      <c r="A17" s="2">
        <v>1</v>
      </c>
      <c r="B17" s="2" t="s">
        <v>263</v>
      </c>
      <c r="C17" s="59" t="s">
        <v>211</v>
      </c>
      <c r="D17" s="2">
        <v>84</v>
      </c>
      <c r="E17" s="2">
        <v>2</v>
      </c>
      <c r="F17" s="2">
        <v>169</v>
      </c>
      <c r="G17" s="2">
        <v>7</v>
      </c>
    </row>
    <row r="18" spans="1:7" ht="12.75">
      <c r="A18" s="2">
        <v>4</v>
      </c>
      <c r="B18" s="2" t="s">
        <v>266</v>
      </c>
      <c r="C18" s="59" t="s">
        <v>261</v>
      </c>
      <c r="D18" s="2">
        <v>86</v>
      </c>
      <c r="E18" s="2">
        <v>4</v>
      </c>
      <c r="F18" s="2">
        <v>166</v>
      </c>
      <c r="G18" s="2">
        <v>6</v>
      </c>
    </row>
    <row r="19" spans="1:7" ht="12.75">
      <c r="A19" s="2">
        <v>5</v>
      </c>
      <c r="B19" s="2" t="s">
        <v>130</v>
      </c>
      <c r="C19" s="59" t="s">
        <v>211</v>
      </c>
      <c r="D19" s="2">
        <v>85</v>
      </c>
      <c r="E19" s="2">
        <v>3</v>
      </c>
      <c r="F19" s="2">
        <v>166</v>
      </c>
      <c r="G19" s="2">
        <v>6</v>
      </c>
    </row>
    <row r="20" spans="1:7" ht="12.75">
      <c r="A20" s="2">
        <v>3</v>
      </c>
      <c r="B20" s="2" t="s">
        <v>265</v>
      </c>
      <c r="C20" s="59" t="s">
        <v>261</v>
      </c>
      <c r="D20" s="2">
        <v>0</v>
      </c>
      <c r="E20" s="2">
        <v>0</v>
      </c>
      <c r="F20" s="2">
        <v>0</v>
      </c>
      <c r="G20" s="2">
        <v>0</v>
      </c>
    </row>
    <row r="21" ht="12.75">
      <c r="A21" s="4"/>
    </row>
    <row r="22" ht="12.75">
      <c r="A22" s="4"/>
    </row>
    <row r="23" spans="2:3" ht="12.75">
      <c r="B23" s="1" t="s">
        <v>8</v>
      </c>
      <c r="C23" s="57"/>
    </row>
    <row r="24" spans="1:7" ht="12.75">
      <c r="A24" s="12"/>
      <c r="B24" s="16" t="s">
        <v>3</v>
      </c>
      <c r="C24" s="58" t="s">
        <v>196</v>
      </c>
      <c r="D24" s="2" t="s">
        <v>4</v>
      </c>
      <c r="E24" s="2" t="s">
        <v>5</v>
      </c>
      <c r="F24" s="2" t="s">
        <v>6</v>
      </c>
      <c r="G24" s="2" t="s">
        <v>7</v>
      </c>
    </row>
    <row r="25" spans="1:7" ht="12.75">
      <c r="A25" s="2">
        <v>1</v>
      </c>
      <c r="B25" s="2" t="s">
        <v>268</v>
      </c>
      <c r="C25" s="59" t="s">
        <v>261</v>
      </c>
      <c r="D25" s="2">
        <v>74</v>
      </c>
      <c r="E25" s="2">
        <v>4</v>
      </c>
      <c r="F25" s="2">
        <v>157</v>
      </c>
      <c r="G25" s="2">
        <v>9</v>
      </c>
    </row>
    <row r="26" spans="1:7" ht="12.75">
      <c r="A26" s="2">
        <v>2</v>
      </c>
      <c r="B26" s="2" t="s">
        <v>62</v>
      </c>
      <c r="C26" s="59" t="s">
        <v>199</v>
      </c>
      <c r="D26" s="2">
        <v>76</v>
      </c>
      <c r="E26" s="2">
        <v>5</v>
      </c>
      <c r="F26" s="2">
        <v>155</v>
      </c>
      <c r="G26" s="2">
        <v>9</v>
      </c>
    </row>
    <row r="27" spans="1:7" ht="12.75">
      <c r="A27" s="2">
        <v>4</v>
      </c>
      <c r="B27" s="2" t="s">
        <v>42</v>
      </c>
      <c r="C27" s="59" t="s">
        <v>199</v>
      </c>
      <c r="D27" s="2">
        <v>74</v>
      </c>
      <c r="E27" s="2">
        <v>4</v>
      </c>
      <c r="F27" s="2">
        <v>153</v>
      </c>
      <c r="G27" s="2">
        <v>8</v>
      </c>
    </row>
    <row r="28" spans="1:7" ht="12.75">
      <c r="A28" s="2">
        <v>3</v>
      </c>
      <c r="B28" s="2" t="s">
        <v>269</v>
      </c>
      <c r="C28" s="59" t="s">
        <v>261</v>
      </c>
      <c r="D28" s="2">
        <v>74</v>
      </c>
      <c r="E28" s="2">
        <v>4</v>
      </c>
      <c r="F28" s="2">
        <v>150</v>
      </c>
      <c r="G28" s="2">
        <v>6</v>
      </c>
    </row>
    <row r="29" spans="1:7" ht="12.75">
      <c r="A29" s="2">
        <v>5</v>
      </c>
      <c r="B29" s="2" t="s">
        <v>270</v>
      </c>
      <c r="C29" s="59" t="s">
        <v>261</v>
      </c>
      <c r="D29" s="2">
        <v>71</v>
      </c>
      <c r="E29" s="2">
        <v>1</v>
      </c>
      <c r="F29" s="2">
        <v>146</v>
      </c>
      <c r="G29" s="2">
        <v>2</v>
      </c>
    </row>
    <row r="30" spans="1:14" ht="12.75">
      <c r="A30" s="4"/>
      <c r="B30" s="4"/>
      <c r="C30" s="60"/>
      <c r="D30" s="4"/>
      <c r="E30" s="4"/>
      <c r="F30" s="4"/>
      <c r="G30" s="4"/>
      <c r="I30" s="4"/>
      <c r="J30" s="4"/>
      <c r="K30" s="4"/>
      <c r="L30" s="4"/>
      <c r="M30" s="4"/>
      <c r="N30" s="4"/>
    </row>
    <row r="31" spans="1:14" ht="12.75">
      <c r="A31" s="4"/>
      <c r="I31" s="4"/>
      <c r="J31" s="4"/>
      <c r="K31" s="4"/>
      <c r="L31" s="4"/>
      <c r="M31" s="4"/>
      <c r="N31" s="4"/>
    </row>
    <row r="32" spans="2:14" ht="12.75">
      <c r="B32" s="1" t="s">
        <v>9</v>
      </c>
      <c r="C32" s="57"/>
      <c r="I32" s="4"/>
      <c r="J32" s="4"/>
      <c r="K32" s="4"/>
      <c r="L32" s="4"/>
      <c r="M32" s="4"/>
      <c r="N32" s="4"/>
    </row>
    <row r="33" spans="1:7" ht="12.75">
      <c r="A33" s="12"/>
      <c r="B33" s="16" t="s">
        <v>3</v>
      </c>
      <c r="C33" s="58" t="s">
        <v>196</v>
      </c>
      <c r="D33" s="2" t="s">
        <v>4</v>
      </c>
      <c r="E33" s="2" t="s">
        <v>5</v>
      </c>
      <c r="F33" s="2" t="s">
        <v>6</v>
      </c>
      <c r="G33" s="2" t="s">
        <v>7</v>
      </c>
    </row>
    <row r="34" spans="1:7" ht="12.75">
      <c r="A34" s="2">
        <v>2</v>
      </c>
      <c r="B34" s="2" t="s">
        <v>85</v>
      </c>
      <c r="C34" s="59" t="s">
        <v>199</v>
      </c>
      <c r="D34" s="2">
        <v>79</v>
      </c>
      <c r="E34" s="2">
        <v>5</v>
      </c>
      <c r="F34" s="2">
        <v>159</v>
      </c>
      <c r="G34" s="2">
        <v>10</v>
      </c>
    </row>
    <row r="35" spans="1:7" ht="12.75">
      <c r="A35" s="2">
        <v>1</v>
      </c>
      <c r="B35" s="2" t="s">
        <v>271</v>
      </c>
      <c r="C35" s="59" t="s">
        <v>261</v>
      </c>
      <c r="D35" s="2">
        <v>79</v>
      </c>
      <c r="E35" s="2">
        <v>5</v>
      </c>
      <c r="F35" s="2">
        <v>156</v>
      </c>
      <c r="G35" s="2">
        <v>9</v>
      </c>
    </row>
    <row r="36" spans="1:7" ht="12.75">
      <c r="A36" s="2">
        <v>3</v>
      </c>
      <c r="B36" s="2" t="s">
        <v>272</v>
      </c>
      <c r="C36" s="59" t="s">
        <v>211</v>
      </c>
      <c r="D36" s="2">
        <v>64</v>
      </c>
      <c r="E36" s="2">
        <v>3</v>
      </c>
      <c r="F36" s="2">
        <v>127</v>
      </c>
      <c r="G36" s="2">
        <v>6</v>
      </c>
    </row>
    <row r="37" spans="1:7" ht="12.75">
      <c r="A37" s="2">
        <v>5</v>
      </c>
      <c r="B37" s="2" t="s">
        <v>274</v>
      </c>
      <c r="C37" s="59" t="s">
        <v>261</v>
      </c>
      <c r="D37" s="2">
        <v>62</v>
      </c>
      <c r="E37" s="2">
        <v>2</v>
      </c>
      <c r="F37" s="2">
        <v>123</v>
      </c>
      <c r="G37" s="2">
        <v>4</v>
      </c>
    </row>
    <row r="38" spans="1:7" ht="12.75">
      <c r="A38" s="2">
        <v>4</v>
      </c>
      <c r="B38" s="2" t="s">
        <v>273</v>
      </c>
      <c r="C38" s="59" t="s">
        <v>261</v>
      </c>
      <c r="D38" s="2">
        <v>0</v>
      </c>
      <c r="E38" s="2">
        <v>0</v>
      </c>
      <c r="F38" s="2">
        <v>0</v>
      </c>
      <c r="G38" s="2">
        <v>0</v>
      </c>
    </row>
    <row r="41" spans="2:3" ht="12.75">
      <c r="B41" s="4" t="s">
        <v>32</v>
      </c>
      <c r="C41" s="60"/>
    </row>
    <row r="43" ht="12.75">
      <c r="B43" t="s">
        <v>40</v>
      </c>
    </row>
    <row r="44" spans="2:3" ht="12.75">
      <c r="B44" s="5">
        <f ca="1">NOW()</f>
        <v>42692.65411736111</v>
      </c>
      <c r="C44" s="62"/>
    </row>
    <row r="45" ht="12.75">
      <c r="B45" t="s">
        <v>15</v>
      </c>
    </row>
  </sheetData>
  <sheetProtection/>
  <printOptions horizontalCentered="1"/>
  <pageMargins left="0.7480314960629921" right="0.7480314960629921" top="1.1023622047244095" bottom="0.7086614173228347" header="0.2755905511811024" footer="0.8661417322834646"/>
  <pageSetup fitToHeight="1" fitToWidth="1" horizontalDpi="300" verticalDpi="300" orientation="portrait" paperSize="9" r:id="rId1"/>
  <headerFooter alignWithMargins="0">
    <oddHeader>&amp;C&amp;"Times New Roman,Bold"&amp;20Cumbria and NorthumbriaTarget Shooting Association
&amp;14Summer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Nicholson</dc:creator>
  <cp:keywords/>
  <dc:description/>
  <cp:lastModifiedBy>Bill Hamilton</cp:lastModifiedBy>
  <cp:lastPrinted>2004-04-13T18:36:15Z</cp:lastPrinted>
  <dcterms:created xsi:type="dcterms:W3CDTF">1996-04-14T11:59:51Z</dcterms:created>
  <dcterms:modified xsi:type="dcterms:W3CDTF">2016-11-18T15:42:24Z</dcterms:modified>
  <cp:category/>
  <cp:version/>
  <cp:contentType/>
  <cp:contentStatus/>
</cp:coreProperties>
</file>